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I:\j1.01\fr\oct\editions\"/>
    </mc:Choice>
  </mc:AlternateContent>
  <xr:revisionPtr revIDLastSave="0" documentId="13_ncr:1_{AAC918B8-66AD-4EC6-9EF6-2421A3B1B18C}" xr6:coauthVersionLast="45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alance" sheetId="3" r:id="rId1"/>
    <sheet name="Donnees" sheetId="2" r:id="rId2"/>
    <sheet name="Labels" sheetId="4" state="hidden" r:id="rId3"/>
    <sheet name="Criteres" sheetId="5" state="hidden" r:id="rId4"/>
  </sheets>
  <calcPr calcId="191029"/>
  <pivotCaches>
    <pivotCache cacheId="32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" i="2" l="1"/>
  <c r="I2" i="2"/>
  <c r="G2" i="2"/>
  <c r="E2" i="2"/>
  <c r="C2" i="2"/>
  <c r="B2" i="2"/>
  <c r="F1" i="2"/>
  <c r="D1" i="2"/>
  <c r="B1" i="2"/>
  <c r="H7" i="3" l="1"/>
  <c r="F7" i="3"/>
  <c r="I7" i="3"/>
  <c r="G7" i="3"/>
  <c r="E7" i="3"/>
  <c r="D7" i="3"/>
  <c r="H6" i="3"/>
  <c r="F6" i="3"/>
  <c r="D6" i="3"/>
  <c r="C6" i="3"/>
  <c r="C4" i="3"/>
  <c r="I1" i="3"/>
  <c r="E2" i="3"/>
  <c r="D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Yannick Dieu</author>
  </authors>
  <commentList>
    <comment ref="A1" authorId="0" shapeId="0" xr:uid="{4FDC5585-2475-4CB1-85DF-E503C8B07590}">
      <text>
        <r>
          <rPr>
            <sz val="9"/>
            <color indexed="81"/>
            <rFont val="Tahoma"/>
            <family val="2"/>
          </rPr>
          <t>XX_XX - D1.000 - XXX - 01.01.1900 - Création
J1_01 - D1.001 - YAD - 07.04.2023 - Gestion du Multi-langue</t>
        </r>
      </text>
    </comment>
  </commentList>
</comments>
</file>

<file path=xl/sharedStrings.xml><?xml version="1.0" encoding="utf-8"?>
<sst xmlns="http://schemas.openxmlformats.org/spreadsheetml/2006/main" count="1537" uniqueCount="1200">
  <si>
    <t>Job :</t>
  </si>
  <si>
    <t>Utilisateur :</t>
  </si>
  <si>
    <t>Date :</t>
  </si>
  <si>
    <t>Etablissement :</t>
  </si>
  <si>
    <t>Date de début d'exercice :</t>
  </si>
  <si>
    <t>Date de fin d'exercice :</t>
  </si>
  <si>
    <t>Compte</t>
  </si>
  <si>
    <t>Intitulé réduit</t>
  </si>
  <si>
    <t>Type</t>
  </si>
  <si>
    <t>Montant débit antérieur</t>
  </si>
  <si>
    <t>Montant crédit antérieur</t>
  </si>
  <si>
    <t>Montant débit</t>
  </si>
  <si>
    <t>Montant crédit</t>
  </si>
  <si>
    <t>Solde débit</t>
  </si>
  <si>
    <t>Solde crédit</t>
  </si>
  <si>
    <t>Classe de compte</t>
  </si>
  <si>
    <t>Sous-classe de compte</t>
  </si>
  <si>
    <t>Sous-sous-classe de compte</t>
  </si>
  <si>
    <t>Etablissement</t>
  </si>
  <si>
    <t>Libellé rupture 1</t>
  </si>
  <si>
    <t>Rupture et libellé 1</t>
  </si>
  <si>
    <t>Rupture 2</t>
  </si>
  <si>
    <t>Libellé rupture 2</t>
  </si>
  <si>
    <t>Rupture et libellé 2</t>
  </si>
  <si>
    <t>Rupture 3</t>
  </si>
  <si>
    <t>Libellé rupture 3</t>
  </si>
  <si>
    <t>Rupture et libellé 3</t>
  </si>
  <si>
    <t>Rupture 4</t>
  </si>
  <si>
    <t>Libellé rupture 4</t>
  </si>
  <si>
    <t>Rupture et libellé 4</t>
  </si>
  <si>
    <t>Rupture 1</t>
  </si>
  <si>
    <t>Début d'exercice</t>
  </si>
  <si>
    <t>Fin d'exercice</t>
  </si>
  <si>
    <t>Job</t>
  </si>
  <si>
    <t>Utilisateur</t>
  </si>
  <si>
    <t>Date</t>
  </si>
  <si>
    <t>Cumuls antérieurs</t>
  </si>
  <si>
    <t>Débit</t>
  </si>
  <si>
    <t>Crédit</t>
  </si>
  <si>
    <t>Période</t>
  </si>
  <si>
    <t>Soldes</t>
  </si>
  <si>
    <t>Étiquettes de lignes</t>
  </si>
  <si>
    <t>Total général</t>
  </si>
  <si>
    <t>Somme des montants débit antérieur</t>
  </si>
  <si>
    <t>Somme des montants crédit antérieur</t>
  </si>
  <si>
    <t>Somme des montants débit</t>
  </si>
  <si>
    <t>Somme des montants crédit</t>
  </si>
  <si>
    <t>Somme des soldes débit</t>
  </si>
  <si>
    <t>Somme des soldes crédit</t>
  </si>
  <si>
    <t>Compte et intitulé réduit</t>
  </si>
  <si>
    <t>Tiers</t>
  </si>
  <si>
    <t>Nom réduit</t>
  </si>
  <si>
    <t>Période de début</t>
  </si>
  <si>
    <t>Période de fin</t>
  </si>
  <si>
    <t>Période de début :</t>
  </si>
  <si>
    <t>Période de fin :</t>
  </si>
  <si>
    <t>ID1</t>
  </si>
  <si>
    <t>Balance des tiers du</t>
  </si>
  <si>
    <t>ID2</t>
  </si>
  <si>
    <t>au</t>
  </si>
  <si>
    <t>ID3</t>
  </si>
  <si>
    <t>Edité au :</t>
  </si>
  <si>
    <t>ID4</t>
  </si>
  <si>
    <t>ID5</t>
  </si>
  <si>
    <t>ID6</t>
  </si>
  <si>
    <t>Devise</t>
  </si>
  <si>
    <t>ID7</t>
  </si>
  <si>
    <t>ID8</t>
  </si>
  <si>
    <t>ID9</t>
  </si>
  <si>
    <t>ID10</t>
  </si>
  <si>
    <t>ID11</t>
  </si>
  <si>
    <t>4</t>
  </si>
  <si>
    <t>40</t>
  </si>
  <si>
    <t>IND</t>
  </si>
  <si>
    <t>-</t>
  </si>
  <si>
    <t>Qualiac</t>
  </si>
  <si>
    <t>PR</t>
  </si>
  <si>
    <t>411100</t>
  </si>
  <si>
    <t>Clie:Vent bien/prest</t>
  </si>
  <si>
    <t>41</t>
  </si>
  <si>
    <t>411</t>
  </si>
  <si>
    <t>2</t>
  </si>
  <si>
    <t>27</t>
  </si>
  <si>
    <t>274</t>
  </si>
  <si>
    <t>111</t>
  </si>
  <si>
    <t>1</t>
  </si>
  <si>
    <t>16</t>
  </si>
  <si>
    <t>164</t>
  </si>
  <si>
    <t>168</t>
  </si>
  <si>
    <t>411000</t>
  </si>
  <si>
    <t>49</t>
  </si>
  <si>
    <t>10</t>
  </si>
  <si>
    <t>101</t>
  </si>
  <si>
    <t>45</t>
  </si>
  <si>
    <t>42</t>
  </si>
  <si>
    <t>T</t>
  </si>
  <si>
    <t>CL0001</t>
  </si>
  <si>
    <t>411700</t>
  </si>
  <si>
    <t>PERIODED</t>
  </si>
  <si>
    <t>Début de période</t>
  </si>
  <si>
    <t>PERIODEF</t>
  </si>
  <si>
    <t>Fin de période</t>
  </si>
  <si>
    <t>3</t>
  </si>
  <si>
    <t>NUMOETIED</t>
  </si>
  <si>
    <t>Tiers début</t>
  </si>
  <si>
    <t>.</t>
  </si>
  <si>
    <t>NUMOETIEF</t>
  </si>
  <si>
    <t>Tiers fin</t>
  </si>
  <si>
    <t>ZZZZZZZZZZ</t>
  </si>
  <si>
    <t>5</t>
  </si>
  <si>
    <t>NUMOECPTD</t>
  </si>
  <si>
    <t>Numéro de compte début</t>
  </si>
  <si>
    <t>6</t>
  </si>
  <si>
    <t>NUMOECPTF</t>
  </si>
  <si>
    <t>Numéro de compte fin</t>
  </si>
  <si>
    <t>7</t>
  </si>
  <si>
    <t>TOTALETS</t>
  </si>
  <si>
    <t>Total par établissement</t>
  </si>
  <si>
    <t>O</t>
  </si>
  <si>
    <t>8</t>
  </si>
  <si>
    <t>CPTPER</t>
  </si>
  <si>
    <t>Tiers mouvementés sur période</t>
  </si>
  <si>
    <t>N</t>
  </si>
  <si>
    <t>9</t>
  </si>
  <si>
    <t>SAUT</t>
  </si>
  <si>
    <t>Saut de page 1ère rupture</t>
  </si>
  <si>
    <t>TOTAL1</t>
  </si>
  <si>
    <t>Critère de totalisation début</t>
  </si>
  <si>
    <t>TIERS</t>
  </si>
  <si>
    <t>11</t>
  </si>
  <si>
    <t>TOTAL2</t>
  </si>
  <si>
    <t>Critère de totalisation 2</t>
  </si>
  <si>
    <t>12</t>
  </si>
  <si>
    <t>TOTAL3</t>
  </si>
  <si>
    <t>Critère de totalisation 3</t>
  </si>
  <si>
    <t>13</t>
  </si>
  <si>
    <t>TOTAL4</t>
  </si>
  <si>
    <t>Critère de totalisation 4</t>
  </si>
  <si>
    <t>14</t>
  </si>
  <si>
    <t>EDTTRT</t>
  </si>
  <si>
    <t>Edition détaillée</t>
  </si>
  <si>
    <t>15</t>
  </si>
  <si>
    <t>DETTIE</t>
  </si>
  <si>
    <t>Tiers non soldés</t>
  </si>
  <si>
    <t>SENMNT</t>
  </si>
  <si>
    <t>Solde débiteur, créditeur ou tous</t>
  </si>
  <si>
    <t>17</t>
  </si>
  <si>
    <t>EDTNUL</t>
  </si>
  <si>
    <t>Edition des soldes à zéro</t>
  </si>
  <si>
    <t>18</t>
  </si>
  <si>
    <t>SGLJRND</t>
  </si>
  <si>
    <t>Journal début</t>
  </si>
  <si>
    <t>19</t>
  </si>
  <si>
    <t>SGLJRNF</t>
  </si>
  <si>
    <t>Journal fin</t>
  </si>
  <si>
    <t>ZZZZZZ</t>
  </si>
  <si>
    <t>20</t>
  </si>
  <si>
    <t>SGLDEVD</t>
  </si>
  <si>
    <t>Devise début</t>
  </si>
  <si>
    <t>21</t>
  </si>
  <si>
    <t>SGLDEVF</t>
  </si>
  <si>
    <t>Devise fin</t>
  </si>
  <si>
    <t>22</t>
  </si>
  <si>
    <t>SGLMNTDEV</t>
  </si>
  <si>
    <t>Edition montants devises (sauf cumuls cpt,tie,cgr)</t>
  </si>
  <si>
    <t>23</t>
  </si>
  <si>
    <t>SGLCOMPTA</t>
  </si>
  <si>
    <t>Mouvements comptables</t>
  </si>
  <si>
    <t>24</t>
  </si>
  <si>
    <t>SGLEXTRA</t>
  </si>
  <si>
    <t>Mouvements extra-comptables</t>
  </si>
  <si>
    <t>25</t>
  </si>
  <si>
    <t>SGLTYPMVC1</t>
  </si>
  <si>
    <t>Type mouvement 1</t>
  </si>
  <si>
    <t>26</t>
  </si>
  <si>
    <t>SGLTYPMVC2</t>
  </si>
  <si>
    <t>Type mouvement 2</t>
  </si>
  <si>
    <t>SGLTYPMVC3</t>
  </si>
  <si>
    <t>Type mouvement 3</t>
  </si>
  <si>
    <t>28</t>
  </si>
  <si>
    <t>SGLTYPMVC4</t>
  </si>
  <si>
    <t>Type mouvement 4</t>
  </si>
  <si>
    <t>29</t>
  </si>
  <si>
    <t>SGLTYPMVCD</t>
  </si>
  <si>
    <t>Type mouvement début</t>
  </si>
  <si>
    <t>30</t>
  </si>
  <si>
    <t>SGLTYPMVCF</t>
  </si>
  <si>
    <t>Type mouvement fin</t>
  </si>
  <si>
    <t>ZZ</t>
  </si>
  <si>
    <t>31</t>
  </si>
  <si>
    <t>SGLETSD</t>
  </si>
  <si>
    <t>Etablissement début</t>
  </si>
  <si>
    <t>32</t>
  </si>
  <si>
    <t>SGLETSF</t>
  </si>
  <si>
    <t>Etablissement fin</t>
  </si>
  <si>
    <t>33</t>
  </si>
  <si>
    <t>SGLCHMETS</t>
  </si>
  <si>
    <t>Chemin de composition des établissements</t>
  </si>
  <si>
    <t>34</t>
  </si>
  <si>
    <t>SCPTCOD</t>
  </si>
  <si>
    <t>Compte : Type de collectif début</t>
  </si>
  <si>
    <t>35</t>
  </si>
  <si>
    <t>SCPTCOF</t>
  </si>
  <si>
    <t>Compte : Type de collectif fin</t>
  </si>
  <si>
    <t>36</t>
  </si>
  <si>
    <t>SCPMNED</t>
  </si>
  <si>
    <t>Compte : Mnémonique début</t>
  </si>
  <si>
    <t>37</t>
  </si>
  <si>
    <t>SCPMNEF</t>
  </si>
  <si>
    <t>Compte : Mnémonique fin</t>
  </si>
  <si>
    <t>38</t>
  </si>
  <si>
    <t>SCPFCPD</t>
  </si>
  <si>
    <t>Compte : Famille de compte début</t>
  </si>
  <si>
    <t>39</t>
  </si>
  <si>
    <t>SCPFCPF</t>
  </si>
  <si>
    <t>Compte : Famille de compte fin</t>
  </si>
  <si>
    <t>SCPREGD</t>
  </si>
  <si>
    <t>Compte : Regroupement début</t>
  </si>
  <si>
    <t>SCPREGF</t>
  </si>
  <si>
    <t>Compte : Regroupement fin</t>
  </si>
  <si>
    <t>SCPDEVD</t>
  </si>
  <si>
    <t>Compte : Devise début</t>
  </si>
  <si>
    <t>43</t>
  </si>
  <si>
    <t>SCPDEVF</t>
  </si>
  <si>
    <t>Compte : Devise fin</t>
  </si>
  <si>
    <t>44</t>
  </si>
  <si>
    <t>SCPPR1D</t>
  </si>
  <si>
    <t>Compte : Paramètre 1 début</t>
  </si>
  <si>
    <t>SCPPR1F</t>
  </si>
  <si>
    <t>Compte : Paramètre 1 fin</t>
  </si>
  <si>
    <t>46</t>
  </si>
  <si>
    <t>SCPPR2D</t>
  </si>
  <si>
    <t>Compte : Paramètre 2 début</t>
  </si>
  <si>
    <t>47</t>
  </si>
  <si>
    <t>SCPPR2F</t>
  </si>
  <si>
    <t>Compte : Paramètre 2 fin</t>
  </si>
  <si>
    <t>48</t>
  </si>
  <si>
    <t>SCPGESD</t>
  </si>
  <si>
    <t>Compte : Gestionnaire début</t>
  </si>
  <si>
    <t>SCPGESF</t>
  </si>
  <si>
    <t>Compte : Gestionnaire fin</t>
  </si>
  <si>
    <t>50</t>
  </si>
  <si>
    <t>SCPFOND</t>
  </si>
  <si>
    <t>Compte : Fonction début</t>
  </si>
  <si>
    <t>51</t>
  </si>
  <si>
    <t>SCPFONF</t>
  </si>
  <si>
    <t>Compte : Fonction fin</t>
  </si>
  <si>
    <t>ZZZZ</t>
  </si>
  <si>
    <t>52</t>
  </si>
  <si>
    <t>SCPTYPD</t>
  </si>
  <si>
    <t>Compte : Type début</t>
  </si>
  <si>
    <t>53</t>
  </si>
  <si>
    <t>SCPTYPF</t>
  </si>
  <si>
    <t>Compte : Type fin</t>
  </si>
  <si>
    <t>54</t>
  </si>
  <si>
    <t>SCPNATD</t>
  </si>
  <si>
    <t>Compte : Nature début</t>
  </si>
  <si>
    <t>55</t>
  </si>
  <si>
    <t>SCPNATF</t>
  </si>
  <si>
    <t>Compte : Nature fin</t>
  </si>
  <si>
    <t>56</t>
  </si>
  <si>
    <t>SCPGEND</t>
  </si>
  <si>
    <t>Compte : Genre début</t>
  </si>
  <si>
    <t>57</t>
  </si>
  <si>
    <t>SCPGENF</t>
  </si>
  <si>
    <t>Compte : Genre fin</t>
  </si>
  <si>
    <t>58</t>
  </si>
  <si>
    <t>SCPROLD</t>
  </si>
  <si>
    <t>Compte : Rôle début</t>
  </si>
  <si>
    <t>59</t>
  </si>
  <si>
    <t>SCPROLF</t>
  </si>
  <si>
    <t>Compte : Rôle fin</t>
  </si>
  <si>
    <t>Z</t>
  </si>
  <si>
    <t>60</t>
  </si>
  <si>
    <t>SCPDCRD</t>
  </si>
  <si>
    <t>Compte : Date de création début</t>
  </si>
  <si>
    <t>19000101</t>
  </si>
  <si>
    <t>61</t>
  </si>
  <si>
    <t>SCPDCRF</t>
  </si>
  <si>
    <t>Compte : Date de création fin</t>
  </si>
  <si>
    <t>20991231</t>
  </si>
  <si>
    <t>62</t>
  </si>
  <si>
    <t>SCPUCRD</t>
  </si>
  <si>
    <t>Compte : Utilisateur de création début</t>
  </si>
  <si>
    <t>63</t>
  </si>
  <si>
    <t>SCPUCRF</t>
  </si>
  <si>
    <t>Compte : Utilisateur de création fin</t>
  </si>
  <si>
    <t>ZZZZZZZZZZZZZZZZZZZZZZZZZZZZZZ</t>
  </si>
  <si>
    <t>64</t>
  </si>
  <si>
    <t>SCPDDMD</t>
  </si>
  <si>
    <t>Compte : Date de modification début</t>
  </si>
  <si>
    <t>65</t>
  </si>
  <si>
    <t>SCPDDMF</t>
  </si>
  <si>
    <t>Compte : Date de modification fin</t>
  </si>
  <si>
    <t>66</t>
  </si>
  <si>
    <t>SCPUDMD</t>
  </si>
  <si>
    <t>Compte : Utilisateur de modification début</t>
  </si>
  <si>
    <t>67</t>
  </si>
  <si>
    <t>SCPUDMF</t>
  </si>
  <si>
    <t>Compte : Utilisateur de modification fin</t>
  </si>
  <si>
    <t>68</t>
  </si>
  <si>
    <t>SCPCNFD</t>
  </si>
  <si>
    <t>Compte : Code confidentialité début</t>
  </si>
  <si>
    <t>69</t>
  </si>
  <si>
    <t>SCPCNFF</t>
  </si>
  <si>
    <t>Compte : Code confidentialité fin</t>
  </si>
  <si>
    <t>9999</t>
  </si>
  <si>
    <t>70</t>
  </si>
  <si>
    <t>SCPPIGD</t>
  </si>
  <si>
    <t>Compte : Génération de pièces début</t>
  </si>
  <si>
    <t>71</t>
  </si>
  <si>
    <t>SCPPIGF</t>
  </si>
  <si>
    <t>Compte : Génération de pièces fin</t>
  </si>
  <si>
    <t>72</t>
  </si>
  <si>
    <t>SCPANAD</t>
  </si>
  <si>
    <t>Compte : Saisie CGR A début</t>
  </si>
  <si>
    <t>73</t>
  </si>
  <si>
    <t>SCPANAF</t>
  </si>
  <si>
    <t>Compte : Saisie CGR A fin</t>
  </si>
  <si>
    <t>74</t>
  </si>
  <si>
    <t>SCPBUDD</t>
  </si>
  <si>
    <t>Compte : Saisie CGR B début</t>
  </si>
  <si>
    <t>75</t>
  </si>
  <si>
    <t>SCPBUDF</t>
  </si>
  <si>
    <t>Compte : Saisie CGR B fin</t>
  </si>
  <si>
    <t>76</t>
  </si>
  <si>
    <t>SCPSTVD</t>
  </si>
  <si>
    <t>Compte : Saisie TVA début</t>
  </si>
  <si>
    <t>77</t>
  </si>
  <si>
    <t>SCPSTVF</t>
  </si>
  <si>
    <t>Compte : Saisie TVA fin</t>
  </si>
  <si>
    <t>78</t>
  </si>
  <si>
    <t>SCPCLTD</t>
  </si>
  <si>
    <t>Compte : Clé de lettrage début</t>
  </si>
  <si>
    <t>79</t>
  </si>
  <si>
    <t>SCPCLTF</t>
  </si>
  <si>
    <t>Compte : Clé de lettrage fin</t>
  </si>
  <si>
    <t>80</t>
  </si>
  <si>
    <t>SCPETAD</t>
  </si>
  <si>
    <t>Compte : Etat début</t>
  </si>
  <si>
    <t>81</t>
  </si>
  <si>
    <t>SCPETAF</t>
  </si>
  <si>
    <t>Compte : Etat fin</t>
  </si>
  <si>
    <t>82</t>
  </si>
  <si>
    <t>SCPNAHD</t>
  </si>
  <si>
    <t>Compte : Nature d'honoraire début</t>
  </si>
  <si>
    <t>83</t>
  </si>
  <si>
    <t>SCPNAHF</t>
  </si>
  <si>
    <t>Compte : Nature d'honoraire fin</t>
  </si>
  <si>
    <t>84</t>
  </si>
  <si>
    <t>SCPSUOD</t>
  </si>
  <si>
    <t>Compte : Saisie U.O. début</t>
  </si>
  <si>
    <t>85</t>
  </si>
  <si>
    <t>SCPSUOF</t>
  </si>
  <si>
    <t>Compte : Saisie U.O. fin</t>
  </si>
  <si>
    <t>86</t>
  </si>
  <si>
    <t>SCPLEPD</t>
  </si>
  <si>
    <t>Compte : Lettrage/pointage début</t>
  </si>
  <si>
    <t>87</t>
  </si>
  <si>
    <t>SCPLEPF</t>
  </si>
  <si>
    <t>Compte : Lettrage/pointage fin</t>
  </si>
  <si>
    <t>88</t>
  </si>
  <si>
    <t>SCPCASD</t>
  </si>
  <si>
    <t>Compte : Compte associé début</t>
  </si>
  <si>
    <t>89</t>
  </si>
  <si>
    <t>SCPCASF</t>
  </si>
  <si>
    <t>Compte : Compte associé fin</t>
  </si>
  <si>
    <t>90</t>
  </si>
  <si>
    <t>SCPCBRD</t>
  </si>
  <si>
    <t>Compte : Compte bilan/résultat début</t>
  </si>
  <si>
    <t>91</t>
  </si>
  <si>
    <t>SCPCBRF</t>
  </si>
  <si>
    <t>Compte : Compte bilan/résultat fin</t>
  </si>
  <si>
    <t>92</t>
  </si>
  <si>
    <t>SCPDAUD</t>
  </si>
  <si>
    <t>Compte : Saisie devise début</t>
  </si>
  <si>
    <t>93</t>
  </si>
  <si>
    <t>SCPDAUF</t>
  </si>
  <si>
    <t>Compte : Saisie devise fin</t>
  </si>
  <si>
    <t>94</t>
  </si>
  <si>
    <t>SCPPLAN</t>
  </si>
  <si>
    <t>Compte : Plan de comptes (OCPLN)</t>
  </si>
  <si>
    <t>95</t>
  </si>
  <si>
    <t>STIMNED</t>
  </si>
  <si>
    <t>Tiers : Mnémonique début</t>
  </si>
  <si>
    <t>96</t>
  </si>
  <si>
    <t>STIMNEF</t>
  </si>
  <si>
    <t>Tiers : Mnémonique fin</t>
  </si>
  <si>
    <t>97</t>
  </si>
  <si>
    <t>STIFAMD</t>
  </si>
  <si>
    <t>Tiers : Famille début</t>
  </si>
  <si>
    <t>98</t>
  </si>
  <si>
    <t>STIFAMF</t>
  </si>
  <si>
    <t>Tiers : Famille fin</t>
  </si>
  <si>
    <t>99</t>
  </si>
  <si>
    <t>STIGRPD</t>
  </si>
  <si>
    <t>Tiers : Groupe début</t>
  </si>
  <si>
    <t>100</t>
  </si>
  <si>
    <t>STIGRPF</t>
  </si>
  <si>
    <t>Tiers : Groupe fin</t>
  </si>
  <si>
    <t>STIGESD</t>
  </si>
  <si>
    <t>Tiers : Gestionnaire début</t>
  </si>
  <si>
    <t>102</t>
  </si>
  <si>
    <t>STIGESF</t>
  </si>
  <si>
    <t>Tiers : Gestionnaire fin</t>
  </si>
  <si>
    <t>103</t>
  </si>
  <si>
    <t>STICPAD</t>
  </si>
  <si>
    <t>Tiers : Condition particulière de paiement début</t>
  </si>
  <si>
    <t>104</t>
  </si>
  <si>
    <t>STICPAF</t>
  </si>
  <si>
    <t>Tiers : Condition particulière de paiement fin</t>
  </si>
  <si>
    <t>105</t>
  </si>
  <si>
    <t>STITIRD</t>
  </si>
  <si>
    <t>Tiers : Tiers de rattachement début</t>
  </si>
  <si>
    <t>106</t>
  </si>
  <si>
    <t>STITIRF</t>
  </si>
  <si>
    <t>Tiers : Tiers de rattachement fin</t>
  </si>
  <si>
    <t>107</t>
  </si>
  <si>
    <t>STIISOD</t>
  </si>
  <si>
    <t>Tiers : Code ISO début</t>
  </si>
  <si>
    <t>108</t>
  </si>
  <si>
    <t>STIISOF</t>
  </si>
  <si>
    <t>Tiers : Code ISO fin</t>
  </si>
  <si>
    <t>109</t>
  </si>
  <si>
    <t>STICOLD</t>
  </si>
  <si>
    <t>Tiers : Type de collectif début</t>
  </si>
  <si>
    <t>110</t>
  </si>
  <si>
    <t>STICOLF</t>
  </si>
  <si>
    <t>Tiers : Type de collectif fin</t>
  </si>
  <si>
    <t>STILMCD</t>
  </si>
  <si>
    <t>Tiers : Limite de crédit début</t>
  </si>
  <si>
    <t>112</t>
  </si>
  <si>
    <t>STILMCF</t>
  </si>
  <si>
    <t>Tiers : Limite de crédit fin</t>
  </si>
  <si>
    <t>999999999999.99</t>
  </si>
  <si>
    <t>113</t>
  </si>
  <si>
    <t>STIRATD</t>
  </si>
  <si>
    <t>Tiers : Rating début</t>
  </si>
  <si>
    <t>114</t>
  </si>
  <si>
    <t>STIRATF</t>
  </si>
  <si>
    <t>Tiers : Rating fin</t>
  </si>
  <si>
    <t>115</t>
  </si>
  <si>
    <t>STICOTD</t>
  </si>
  <si>
    <t>Tiers : Cotation début</t>
  </si>
  <si>
    <t>116</t>
  </si>
  <si>
    <t>STICOTF</t>
  </si>
  <si>
    <t>Tiers : Cotation fin</t>
  </si>
  <si>
    <t>117</t>
  </si>
  <si>
    <t>STIRGMD</t>
  </si>
  <si>
    <t>Tiers : Mode de règlement début</t>
  </si>
  <si>
    <t>118</t>
  </si>
  <si>
    <t>STIRGMF</t>
  </si>
  <si>
    <t>Tiers : Mode de règlement fin</t>
  </si>
  <si>
    <t>119</t>
  </si>
  <si>
    <t>STILAND</t>
  </si>
  <si>
    <t>Tiers : Langue début</t>
  </si>
  <si>
    <t>120</t>
  </si>
  <si>
    <t>STILANF</t>
  </si>
  <si>
    <t>Tiers : Langue fin</t>
  </si>
  <si>
    <t>121</t>
  </si>
  <si>
    <t>STIDEVD</t>
  </si>
  <si>
    <t>Tiers : Devise début</t>
  </si>
  <si>
    <t>122</t>
  </si>
  <si>
    <t>STIDEVF</t>
  </si>
  <si>
    <t>Tiers : Devise fin</t>
  </si>
  <si>
    <t>123</t>
  </si>
  <si>
    <t>STITYPD</t>
  </si>
  <si>
    <t>Tiers : Type début</t>
  </si>
  <si>
    <t>124</t>
  </si>
  <si>
    <t>STITYPF</t>
  </si>
  <si>
    <t>Tiers : Type fin</t>
  </si>
  <si>
    <t>125</t>
  </si>
  <si>
    <t>STINATD</t>
  </si>
  <si>
    <t>Tiers : Nature début</t>
  </si>
  <si>
    <t>126</t>
  </si>
  <si>
    <t>STINATF</t>
  </si>
  <si>
    <t>Tiers : Nature fin</t>
  </si>
  <si>
    <t>127</t>
  </si>
  <si>
    <t>STIGEND</t>
  </si>
  <si>
    <t>Tiers : Genre début</t>
  </si>
  <si>
    <t>128</t>
  </si>
  <si>
    <t>STIGENF</t>
  </si>
  <si>
    <t>Tiers : Genre fin</t>
  </si>
  <si>
    <t>129</t>
  </si>
  <si>
    <t>STIROLD</t>
  </si>
  <si>
    <t>Tiers : Rôle début</t>
  </si>
  <si>
    <t>130</t>
  </si>
  <si>
    <t>STIROLF</t>
  </si>
  <si>
    <t>Tiers : Rôle fin</t>
  </si>
  <si>
    <t>131</t>
  </si>
  <si>
    <t>STIDCRD</t>
  </si>
  <si>
    <t>Tiers : Date de création début</t>
  </si>
  <si>
    <t>132</t>
  </si>
  <si>
    <t>STIDCRF</t>
  </si>
  <si>
    <t>Tiers : Date de création fin</t>
  </si>
  <si>
    <t>133</t>
  </si>
  <si>
    <t>STIUCRD</t>
  </si>
  <si>
    <t>Tiers : Utilisateur de création début</t>
  </si>
  <si>
    <t>134</t>
  </si>
  <si>
    <t>STIUCRF</t>
  </si>
  <si>
    <t>Tiers : Utilisateur de création fin</t>
  </si>
  <si>
    <t>135</t>
  </si>
  <si>
    <t>STIDDMD</t>
  </si>
  <si>
    <t>Tiers : Date de modification début</t>
  </si>
  <si>
    <t>136</t>
  </si>
  <si>
    <t>STIDDMF</t>
  </si>
  <si>
    <t>Tiers : Date de modification fin</t>
  </si>
  <si>
    <t>137</t>
  </si>
  <si>
    <t>STIUDMD</t>
  </si>
  <si>
    <t>Tiers : Utilisateur de modification début</t>
  </si>
  <si>
    <t>138</t>
  </si>
  <si>
    <t>STIUDMF</t>
  </si>
  <si>
    <t>Tiers : Utilisateur de modification fin</t>
  </si>
  <si>
    <t>139</t>
  </si>
  <si>
    <t>STIDPRD</t>
  </si>
  <si>
    <t>Tiers : Date de précédente relance début</t>
  </si>
  <si>
    <t>140</t>
  </si>
  <si>
    <t>STIDPRF</t>
  </si>
  <si>
    <t>Tiers : Date de précédente relance fin</t>
  </si>
  <si>
    <t>141</t>
  </si>
  <si>
    <t>STIDDRD</t>
  </si>
  <si>
    <t>Tiers : Date de dernière relance début</t>
  </si>
  <si>
    <t>142</t>
  </si>
  <si>
    <t>STIDDRF</t>
  </si>
  <si>
    <t>Tiers : Date de dernière relance fin</t>
  </si>
  <si>
    <t>143</t>
  </si>
  <si>
    <t>STILITD</t>
  </si>
  <si>
    <t>Tiers : Litige début</t>
  </si>
  <si>
    <t>144</t>
  </si>
  <si>
    <t>STILITF</t>
  </si>
  <si>
    <t>Tiers : Litige fin</t>
  </si>
  <si>
    <t>145</t>
  </si>
  <si>
    <t>STINIRD</t>
  </si>
  <si>
    <t>Tiers : Niveau de relance début</t>
  </si>
  <si>
    <t>146</t>
  </si>
  <si>
    <t>STINIRF</t>
  </si>
  <si>
    <t>Tiers : Niveau de relance fin</t>
  </si>
  <si>
    <t>147</t>
  </si>
  <si>
    <t>STIMOAD</t>
  </si>
  <si>
    <t>Tiers : Mode d'action début</t>
  </si>
  <si>
    <t>148</t>
  </si>
  <si>
    <t>STIMOAF</t>
  </si>
  <si>
    <t>Tiers : Mode d'action fin</t>
  </si>
  <si>
    <t>149</t>
  </si>
  <si>
    <t>STIOTAD</t>
  </si>
  <si>
    <t>Tiers : Contrainte d'action début</t>
  </si>
  <si>
    <t>150</t>
  </si>
  <si>
    <t>STIOTAF</t>
  </si>
  <si>
    <t>Tiers : Contrainte d'action fin</t>
  </si>
  <si>
    <t>151</t>
  </si>
  <si>
    <t>STIPR1D</t>
  </si>
  <si>
    <t>Tiers : Paramètre 1 début</t>
  </si>
  <si>
    <t>152</t>
  </si>
  <si>
    <t>STIPR1F</t>
  </si>
  <si>
    <t>Tiers : Paramètre 1 fin</t>
  </si>
  <si>
    <t>153</t>
  </si>
  <si>
    <t>STIPR2D</t>
  </si>
  <si>
    <t>Tiers : Paramètre 2 début</t>
  </si>
  <si>
    <t>154</t>
  </si>
  <si>
    <t>STIPR2F</t>
  </si>
  <si>
    <t>Tiers : Paramètre 2 fin</t>
  </si>
  <si>
    <t>155</t>
  </si>
  <si>
    <t>STIPR3D</t>
  </si>
  <si>
    <t>Tiers : Paramètre 3 début</t>
  </si>
  <si>
    <t>156</t>
  </si>
  <si>
    <t>STIPR3F</t>
  </si>
  <si>
    <t>Tiers : Paramètre 3 fin</t>
  </si>
  <si>
    <t>157</t>
  </si>
  <si>
    <t>STIPR4D</t>
  </si>
  <si>
    <t>Tiers : Paramètre 4 début</t>
  </si>
  <si>
    <t>158</t>
  </si>
  <si>
    <t>STIPR4F</t>
  </si>
  <si>
    <t>Tiers : Paramètre 4 fin</t>
  </si>
  <si>
    <t>159</t>
  </si>
  <si>
    <t>STIPR5D</t>
  </si>
  <si>
    <t>Tiers : Paramètre 5 début</t>
  </si>
  <si>
    <t>160</t>
  </si>
  <si>
    <t>STIPR5F</t>
  </si>
  <si>
    <t>Tiers : Paramètre 5 fin</t>
  </si>
  <si>
    <t>161</t>
  </si>
  <si>
    <t>STICNFD</t>
  </si>
  <si>
    <t>Tiers : Code confidentialité début</t>
  </si>
  <si>
    <t>162</t>
  </si>
  <si>
    <t>STICNFF</t>
  </si>
  <si>
    <t>Tiers : Code confidentialité fin</t>
  </si>
  <si>
    <t>163</t>
  </si>
  <si>
    <t>STICEED</t>
  </si>
  <si>
    <t>Tiers : Numéro de TVA intracommunautaire début</t>
  </si>
  <si>
    <t>STICEEF</t>
  </si>
  <si>
    <t>Tiers : Numéro de TVA intracommunautaire fin</t>
  </si>
  <si>
    <t>ZZZZZZZZZZZZ</t>
  </si>
  <si>
    <t>165</t>
  </si>
  <si>
    <t>STIETAD</t>
  </si>
  <si>
    <t>Tiers : Etat début</t>
  </si>
  <si>
    <t>166</t>
  </si>
  <si>
    <t>STIETAF</t>
  </si>
  <si>
    <t>Tiers : Etat fin</t>
  </si>
  <si>
    <t>167</t>
  </si>
  <si>
    <t>STIRGJD</t>
  </si>
  <si>
    <t>Tiers : Délai de paiement début</t>
  </si>
  <si>
    <t>STIRGJF</t>
  </si>
  <si>
    <t>Tiers : Délai de paiement fin</t>
  </si>
  <si>
    <t>169</t>
  </si>
  <si>
    <t>STIRGDD</t>
  </si>
  <si>
    <t>Tiers : Date début</t>
  </si>
  <si>
    <t>170</t>
  </si>
  <si>
    <t>STIRGDF</t>
  </si>
  <si>
    <t>Tiers : Date fin</t>
  </si>
  <si>
    <t>171</t>
  </si>
  <si>
    <t>STITPPD</t>
  </si>
  <si>
    <t>Tiers : Taux condition début</t>
  </si>
  <si>
    <t>172</t>
  </si>
  <si>
    <t>STITPPF</t>
  </si>
  <si>
    <t>Tiers : Taux condition fin</t>
  </si>
  <si>
    <t>1000.000000000000000</t>
  </si>
  <si>
    <t>173</t>
  </si>
  <si>
    <t>STIBNQD</t>
  </si>
  <si>
    <t>Tiers : Banque début</t>
  </si>
  <si>
    <t>174</t>
  </si>
  <si>
    <t>STIBNQF</t>
  </si>
  <si>
    <t>Tiers : Banque fin</t>
  </si>
  <si>
    <t>ZZZ</t>
  </si>
  <si>
    <t>175</t>
  </si>
  <si>
    <t>STITVAD</t>
  </si>
  <si>
    <t>Tiers : TVA début</t>
  </si>
  <si>
    <t>176</t>
  </si>
  <si>
    <t>STITVAF</t>
  </si>
  <si>
    <t>Tiers : TVA fin</t>
  </si>
  <si>
    <t>177</t>
  </si>
  <si>
    <t>STIIC1D</t>
  </si>
  <si>
    <t>Tiers : Identifiant 1 début</t>
  </si>
  <si>
    <t>178</t>
  </si>
  <si>
    <t>STIIC1F</t>
  </si>
  <si>
    <t>Tiers : Identifiant 1 fin</t>
  </si>
  <si>
    <t>179</t>
  </si>
  <si>
    <t>STIIC2D</t>
  </si>
  <si>
    <t>Tiers : Identifiant 2 début</t>
  </si>
  <si>
    <t>180</t>
  </si>
  <si>
    <t>STIIC2F</t>
  </si>
  <si>
    <t>Tiers : Identifiant 2 fin</t>
  </si>
  <si>
    <t>181</t>
  </si>
  <si>
    <t>STIIC3D</t>
  </si>
  <si>
    <t>Tiers : Identifiant 3 début</t>
  </si>
  <si>
    <t>182</t>
  </si>
  <si>
    <t>STIIC3F</t>
  </si>
  <si>
    <t>Tiers : Identifiant 3 fin</t>
  </si>
  <si>
    <t>183</t>
  </si>
  <si>
    <t>STIIC4D</t>
  </si>
  <si>
    <t>Tiers : Identifiant 4 début</t>
  </si>
  <si>
    <t>184</t>
  </si>
  <si>
    <t>STIIC4F</t>
  </si>
  <si>
    <t>Tiers : Identifiant 4 fin</t>
  </si>
  <si>
    <t>185</t>
  </si>
  <si>
    <t>STIIC5D</t>
  </si>
  <si>
    <t>Tiers : Identifiant 5 début</t>
  </si>
  <si>
    <t>186</t>
  </si>
  <si>
    <t>STIIC5F</t>
  </si>
  <si>
    <t>Tiers : Identifiant 5 fin</t>
  </si>
  <si>
    <t>187</t>
  </si>
  <si>
    <t>STIIC6D</t>
  </si>
  <si>
    <t>Tiers : Identifiant 6 début</t>
  </si>
  <si>
    <t>188</t>
  </si>
  <si>
    <t>STIIC6F</t>
  </si>
  <si>
    <t>Tiers : Identifiant 6 fin</t>
  </si>
  <si>
    <t>189</t>
  </si>
  <si>
    <t>STIIC7D</t>
  </si>
  <si>
    <t>Tiers : Identifiant 7 début</t>
  </si>
  <si>
    <t>190</t>
  </si>
  <si>
    <t>STIIC7F</t>
  </si>
  <si>
    <t>Tiers : Identifiant 7 fin</t>
  </si>
  <si>
    <t>191</t>
  </si>
  <si>
    <t>STIIC8D</t>
  </si>
  <si>
    <t>Tiers : Identifiant 8 début</t>
  </si>
  <si>
    <t>192</t>
  </si>
  <si>
    <t>STIIC8F</t>
  </si>
  <si>
    <t>Tiers : Identifiant 8 fin</t>
  </si>
  <si>
    <t>193</t>
  </si>
  <si>
    <t>STIIC9D</t>
  </si>
  <si>
    <t>Tiers : Identifiant 9 début</t>
  </si>
  <si>
    <t>194</t>
  </si>
  <si>
    <t>STIIC9F</t>
  </si>
  <si>
    <t>Tiers : Identifiant 9 fin</t>
  </si>
  <si>
    <t>195</t>
  </si>
  <si>
    <t>STII10D</t>
  </si>
  <si>
    <t>Tiers : Identifiant 10 début</t>
  </si>
  <si>
    <t>196</t>
  </si>
  <si>
    <t>STII10F</t>
  </si>
  <si>
    <t>Tiers : Identifiant 10 fin</t>
  </si>
  <si>
    <t>197</t>
  </si>
  <si>
    <t>STII11D</t>
  </si>
  <si>
    <t>Tiers : Identifiant 11 début</t>
  </si>
  <si>
    <t>198</t>
  </si>
  <si>
    <t>STII11F</t>
  </si>
  <si>
    <t>Tiers : Identifiant 11 fin</t>
  </si>
  <si>
    <t>199</t>
  </si>
  <si>
    <t>STII12D</t>
  </si>
  <si>
    <t>Tiers : Identifiant 12 début</t>
  </si>
  <si>
    <t>200</t>
  </si>
  <si>
    <t>STII12F</t>
  </si>
  <si>
    <t>Tiers : Identifiant 12 fin</t>
  </si>
  <si>
    <t>201</t>
  </si>
  <si>
    <t>STII13D</t>
  </si>
  <si>
    <t>Tiers : Identifiant 13 début</t>
  </si>
  <si>
    <t>202</t>
  </si>
  <si>
    <t>STII13F</t>
  </si>
  <si>
    <t>Tiers : Identifiant 13 fin</t>
  </si>
  <si>
    <t>203</t>
  </si>
  <si>
    <t>STII14D</t>
  </si>
  <si>
    <t>Tiers : Identifiant 14 début</t>
  </si>
  <si>
    <t>204</t>
  </si>
  <si>
    <t>STII14F</t>
  </si>
  <si>
    <t>Tiers : Identifiant 14 fin</t>
  </si>
  <si>
    <t>205</t>
  </si>
  <si>
    <t>STII15D</t>
  </si>
  <si>
    <t>Tiers : Identifiant 15 début</t>
  </si>
  <si>
    <t>206</t>
  </si>
  <si>
    <t>STII15F</t>
  </si>
  <si>
    <t>Tiers : Identifiant 15 fin</t>
  </si>
  <si>
    <t>207</t>
  </si>
  <si>
    <t>STII16D</t>
  </si>
  <si>
    <t>Tiers : Identifiant 16 début</t>
  </si>
  <si>
    <t>208</t>
  </si>
  <si>
    <t>STII16F</t>
  </si>
  <si>
    <t>Tiers : Identifiant 16 fin</t>
  </si>
  <si>
    <t>209</t>
  </si>
  <si>
    <t>STII17D</t>
  </si>
  <si>
    <t>Tiers : Identifiant 17 début</t>
  </si>
  <si>
    <t>210</t>
  </si>
  <si>
    <t>STII17F</t>
  </si>
  <si>
    <t>Tiers : Identifiant 17 fin</t>
  </si>
  <si>
    <t>211</t>
  </si>
  <si>
    <t>STII18D</t>
  </si>
  <si>
    <t>Tiers : Identifiant 18 début</t>
  </si>
  <si>
    <t>212</t>
  </si>
  <si>
    <t>STII18F</t>
  </si>
  <si>
    <t>Tiers : Identifiant 18 fin</t>
  </si>
  <si>
    <t>213</t>
  </si>
  <si>
    <t>STII19D</t>
  </si>
  <si>
    <t>Tiers : Identifiant 19 début</t>
  </si>
  <si>
    <t>214</t>
  </si>
  <si>
    <t>STII19F</t>
  </si>
  <si>
    <t>Tiers : Identifiant 19 fin</t>
  </si>
  <si>
    <t>215</t>
  </si>
  <si>
    <t>STII20D</t>
  </si>
  <si>
    <t>Tiers : Identifiant 20 début</t>
  </si>
  <si>
    <t>216</t>
  </si>
  <si>
    <t>STII20F</t>
  </si>
  <si>
    <t>Tiers : Identifiant 20 fin</t>
  </si>
  <si>
    <t>217</t>
  </si>
  <si>
    <t>STIG01D</t>
  </si>
  <si>
    <t>Tiers : Identifiant long 1 début</t>
  </si>
  <si>
    <t>218</t>
  </si>
  <si>
    <t>STIG01F</t>
  </si>
  <si>
    <t>Tiers : Identifiant long 1 fin</t>
  </si>
  <si>
    <t>ZZZZZZZZZZZZZZZZZZZZ</t>
  </si>
  <si>
    <t>219</t>
  </si>
  <si>
    <t>STIG02D</t>
  </si>
  <si>
    <t>Tiers : Identifiant long 2 début</t>
  </si>
  <si>
    <t>220</t>
  </si>
  <si>
    <t>STIG02F</t>
  </si>
  <si>
    <t>Tiers : Identifiant long 2 fin</t>
  </si>
  <si>
    <t>221</t>
  </si>
  <si>
    <t>STIG03D</t>
  </si>
  <si>
    <t>Tiers : Identifiant long 3 début</t>
  </si>
  <si>
    <t>222</t>
  </si>
  <si>
    <t>STIG03F</t>
  </si>
  <si>
    <t>Tiers : Identifiant long 3 fin</t>
  </si>
  <si>
    <t>223</t>
  </si>
  <si>
    <t>STIG04D</t>
  </si>
  <si>
    <t>Tiers : Identifiant long 4 début</t>
  </si>
  <si>
    <t>224</t>
  </si>
  <si>
    <t>STIG04F</t>
  </si>
  <si>
    <t>Tiers : Identifiant long 4 fin</t>
  </si>
  <si>
    <t>225</t>
  </si>
  <si>
    <t>STIG05D</t>
  </si>
  <si>
    <t>Tiers : Identifiant long 5 début</t>
  </si>
  <si>
    <t>226</t>
  </si>
  <si>
    <t>STIG05F</t>
  </si>
  <si>
    <t>Tiers : Identifiant long 5 fin</t>
  </si>
  <si>
    <t>227</t>
  </si>
  <si>
    <t>STIG06D</t>
  </si>
  <si>
    <t>Tiers : Identifiant long 6 début</t>
  </si>
  <si>
    <t>228</t>
  </si>
  <si>
    <t>STIG06F</t>
  </si>
  <si>
    <t>Tiers : Identifiant long 6 fin</t>
  </si>
  <si>
    <t>229</t>
  </si>
  <si>
    <t>STIG07D</t>
  </si>
  <si>
    <t>Tiers : Identifiant long 7 début</t>
  </si>
  <si>
    <t>230</t>
  </si>
  <si>
    <t>STIG07F</t>
  </si>
  <si>
    <t>Tiers : Identifiant long 7 fin</t>
  </si>
  <si>
    <t>231</t>
  </si>
  <si>
    <t>STIG08D</t>
  </si>
  <si>
    <t>Tiers : Identifiant long 8 début</t>
  </si>
  <si>
    <t>232</t>
  </si>
  <si>
    <t>STIG08F</t>
  </si>
  <si>
    <t>Tiers : Identifiant long 8 fin</t>
  </si>
  <si>
    <t>233</t>
  </si>
  <si>
    <t>STIG09D</t>
  </si>
  <si>
    <t>Tiers : Identifiant long 9 début</t>
  </si>
  <si>
    <t>234</t>
  </si>
  <si>
    <t>STIG09F</t>
  </si>
  <si>
    <t>Tiers : Identifiant long 9 fin</t>
  </si>
  <si>
    <t>235</t>
  </si>
  <si>
    <t>STIG10D</t>
  </si>
  <si>
    <t>Tiers : Identifiant long 10 début</t>
  </si>
  <si>
    <t>236</t>
  </si>
  <si>
    <t>STIG10F</t>
  </si>
  <si>
    <t>Tiers : Identifiant long 10 fin</t>
  </si>
  <si>
    <t>237</t>
  </si>
  <si>
    <t>STILI1D</t>
  </si>
  <si>
    <t>Tiers : Libellé 1 début</t>
  </si>
  <si>
    <t>238</t>
  </si>
  <si>
    <t>STILI1F</t>
  </si>
  <si>
    <t>Tiers : Libellé 1 fin</t>
  </si>
  <si>
    <t>zzzzzzzzzzzzzzzzzzzzzzzzzzzzzzzzzzzzzzzzzzzzzzzzzzzzzzzzzzzz</t>
  </si>
  <si>
    <t>239</t>
  </si>
  <si>
    <t>STILI2D</t>
  </si>
  <si>
    <t>Tiers : Libellé 2 début</t>
  </si>
  <si>
    <t>240</t>
  </si>
  <si>
    <t>STILI2F</t>
  </si>
  <si>
    <t>Tiers : Libellé 2 fin</t>
  </si>
  <si>
    <t>241</t>
  </si>
  <si>
    <t>STILI3D</t>
  </si>
  <si>
    <t>Tiers : Libellé 3 début</t>
  </si>
  <si>
    <t>242</t>
  </si>
  <si>
    <t>STILI3F</t>
  </si>
  <si>
    <t>Tiers : Libellé 3 fin</t>
  </si>
  <si>
    <t>243</t>
  </si>
  <si>
    <t>STILI4D</t>
  </si>
  <si>
    <t>Tiers : Libellé 4 début</t>
  </si>
  <si>
    <t>244</t>
  </si>
  <si>
    <t>STILI4F</t>
  </si>
  <si>
    <t>Tiers : Libellé 4 fin</t>
  </si>
  <si>
    <t>245</t>
  </si>
  <si>
    <t>STILI5D</t>
  </si>
  <si>
    <t>Tiers : Libellé 5 début</t>
  </si>
  <si>
    <t>246</t>
  </si>
  <si>
    <t>STILI5F</t>
  </si>
  <si>
    <t>Tiers : Libellé 5 fin</t>
  </si>
  <si>
    <t>247</t>
  </si>
  <si>
    <t>STILI6D</t>
  </si>
  <si>
    <t>Tiers : Libellé 6 début</t>
  </si>
  <si>
    <t>248</t>
  </si>
  <si>
    <t>STILI6F</t>
  </si>
  <si>
    <t>Tiers : Libellé 6 fin</t>
  </si>
  <si>
    <t>249</t>
  </si>
  <si>
    <t>STILI7D</t>
  </si>
  <si>
    <t>Tiers : Libellé 7 début</t>
  </si>
  <si>
    <t>250</t>
  </si>
  <si>
    <t>STILI7F</t>
  </si>
  <si>
    <t>Tiers : Libellé 7 fin</t>
  </si>
  <si>
    <t>251</t>
  </si>
  <si>
    <t>STILI8D</t>
  </si>
  <si>
    <t>Tiers : Libellé 8 début</t>
  </si>
  <si>
    <t>252</t>
  </si>
  <si>
    <t>STILI8F</t>
  </si>
  <si>
    <t>Tiers : Libellé 8 fin</t>
  </si>
  <si>
    <t>253</t>
  </si>
  <si>
    <t>STILI9D</t>
  </si>
  <si>
    <t>Tiers : Libellé 9 début</t>
  </si>
  <si>
    <t>254</t>
  </si>
  <si>
    <t>STILI9F</t>
  </si>
  <si>
    <t>Tiers : Libellé 9 fin</t>
  </si>
  <si>
    <t>255</t>
  </si>
  <si>
    <t>STIL10D</t>
  </si>
  <si>
    <t>Tiers : Libellé 10 début</t>
  </si>
  <si>
    <t>256</t>
  </si>
  <si>
    <t>STIL10F</t>
  </si>
  <si>
    <t>Tiers : Libellé 10 fin</t>
  </si>
  <si>
    <t>257</t>
  </si>
  <si>
    <t>STINU1D</t>
  </si>
  <si>
    <t>Tiers : Numérique 1 début</t>
  </si>
  <si>
    <t>258</t>
  </si>
  <si>
    <t>STINU1F</t>
  </si>
  <si>
    <t>Tiers : Numérique 1 fin</t>
  </si>
  <si>
    <t>259</t>
  </si>
  <si>
    <t>STINU2D</t>
  </si>
  <si>
    <t>Tiers : Numérique 2 début</t>
  </si>
  <si>
    <t>260</t>
  </si>
  <si>
    <t>STINU2F</t>
  </si>
  <si>
    <t>Tiers : Numérique 2 fin</t>
  </si>
  <si>
    <t>261</t>
  </si>
  <si>
    <t>STINU3D</t>
  </si>
  <si>
    <t>Tiers : Numérique 3 début</t>
  </si>
  <si>
    <t>262</t>
  </si>
  <si>
    <t>STINU3F</t>
  </si>
  <si>
    <t>Tiers : Numérique 3 fin</t>
  </si>
  <si>
    <t>263</t>
  </si>
  <si>
    <t>STINU4D</t>
  </si>
  <si>
    <t>Tiers : Numérique 4 début</t>
  </si>
  <si>
    <t>264</t>
  </si>
  <si>
    <t>STINU4F</t>
  </si>
  <si>
    <t>Tiers : Numérique 4 fin</t>
  </si>
  <si>
    <t>265</t>
  </si>
  <si>
    <t>STINU5D</t>
  </si>
  <si>
    <t>Tiers : Numérique 5 début</t>
  </si>
  <si>
    <t>266</t>
  </si>
  <si>
    <t>STINU5F</t>
  </si>
  <si>
    <t>Tiers : Numérique 5 fin</t>
  </si>
  <si>
    <t>267</t>
  </si>
  <si>
    <t>STIDA1D</t>
  </si>
  <si>
    <t>Tiers : Date 1 début</t>
  </si>
  <si>
    <t>268</t>
  </si>
  <si>
    <t>STIDA1F</t>
  </si>
  <si>
    <t>Tiers : Date 1 fin</t>
  </si>
  <si>
    <t>269</t>
  </si>
  <si>
    <t>STIDA2D</t>
  </si>
  <si>
    <t>Tiers : Date 2 début</t>
  </si>
  <si>
    <t>270</t>
  </si>
  <si>
    <t>STIDA2F</t>
  </si>
  <si>
    <t>Tiers : Date 2 fin</t>
  </si>
  <si>
    <t>271</t>
  </si>
  <si>
    <t>STIDA3D</t>
  </si>
  <si>
    <t>Tiers : Date 3 début</t>
  </si>
  <si>
    <t>272</t>
  </si>
  <si>
    <t>STIDA3F</t>
  </si>
  <si>
    <t>Tiers : Date 3 fin</t>
  </si>
  <si>
    <t>273</t>
  </si>
  <si>
    <t>STIDA4D</t>
  </si>
  <si>
    <t>Tiers : Date 4 début</t>
  </si>
  <si>
    <t>STIDA4F</t>
  </si>
  <si>
    <t>Tiers : Date 4 fin</t>
  </si>
  <si>
    <t>275</t>
  </si>
  <si>
    <t>STIDA5D</t>
  </si>
  <si>
    <t>Tiers : Date 5 début</t>
  </si>
  <si>
    <t>276</t>
  </si>
  <si>
    <t>STIDA5F</t>
  </si>
  <si>
    <t>Tiers : Date 5 fin</t>
  </si>
  <si>
    <t>277</t>
  </si>
  <si>
    <t>STINJFD</t>
  </si>
  <si>
    <t>Tiers : Nom de jeune fille début</t>
  </si>
  <si>
    <t>278</t>
  </si>
  <si>
    <t>STINJFF</t>
  </si>
  <si>
    <t>Tiers : Nom de jeune fille fin</t>
  </si>
  <si>
    <t>279</t>
  </si>
  <si>
    <t>STISEXD</t>
  </si>
  <si>
    <t>Tiers : Sexe début</t>
  </si>
  <si>
    <t>280</t>
  </si>
  <si>
    <t>STISEXF</t>
  </si>
  <si>
    <t>Tiers : Sexe fin</t>
  </si>
  <si>
    <t>281</t>
  </si>
  <si>
    <t>STISFMD</t>
  </si>
  <si>
    <t>Tiers : Situation familiale début</t>
  </si>
  <si>
    <t>282</t>
  </si>
  <si>
    <t>STISFMF</t>
  </si>
  <si>
    <t>Tiers : Situation familiale fin</t>
  </si>
  <si>
    <t>283</t>
  </si>
  <si>
    <t>STIDNAD</t>
  </si>
  <si>
    <t>Tiers : Date de naissance début</t>
  </si>
  <si>
    <t>284</t>
  </si>
  <si>
    <t>STIDNAF</t>
  </si>
  <si>
    <t>Tiers : Date de naissance fin</t>
  </si>
  <si>
    <t>285</t>
  </si>
  <si>
    <t>STIDDCD</t>
  </si>
  <si>
    <t>Tiers : Date 6 début</t>
  </si>
  <si>
    <t>286</t>
  </si>
  <si>
    <t>STIDDCF</t>
  </si>
  <si>
    <t>Tiers : Date 6 fin</t>
  </si>
  <si>
    <t>287</t>
  </si>
  <si>
    <t>STINA1D</t>
  </si>
  <si>
    <t>Tiers : Nationalité 1 début</t>
  </si>
  <si>
    <t>288</t>
  </si>
  <si>
    <t>STINA1F</t>
  </si>
  <si>
    <t>Tiers : Nationalité 1 fin</t>
  </si>
  <si>
    <t>289</t>
  </si>
  <si>
    <t>STINA2D</t>
  </si>
  <si>
    <t>Tiers : Nationalité 2 début</t>
  </si>
  <si>
    <t>290</t>
  </si>
  <si>
    <t>STINA2F</t>
  </si>
  <si>
    <t>Tiers : Nationalité 2 fin</t>
  </si>
  <si>
    <t>291</t>
  </si>
  <si>
    <t>STISECD</t>
  </si>
  <si>
    <t>Tiers : Zone libre 1 début</t>
  </si>
  <si>
    <t>292</t>
  </si>
  <si>
    <t>STISECF</t>
  </si>
  <si>
    <t>Tiers : Zone libre 1 fin</t>
  </si>
  <si>
    <t>zzzzzzzzzzzzz</t>
  </si>
  <si>
    <t>293</t>
  </si>
  <si>
    <t>STIPNAD</t>
  </si>
  <si>
    <t>Tiers : Pays début</t>
  </si>
  <si>
    <t>294</t>
  </si>
  <si>
    <t>STIPNAF</t>
  </si>
  <si>
    <t>Tiers : Pays fin</t>
  </si>
  <si>
    <t>295</t>
  </si>
  <si>
    <t>STIPTTD</t>
  </si>
  <si>
    <t>Tiers : Code postal début</t>
  </si>
  <si>
    <t>296</t>
  </si>
  <si>
    <t>STIPTTF</t>
  </si>
  <si>
    <t>Tiers : Code postal fin</t>
  </si>
  <si>
    <t>ZZZZZZZZ</t>
  </si>
  <si>
    <t>297</t>
  </si>
  <si>
    <t>STIVILD</t>
  </si>
  <si>
    <t>Tiers : Ville début</t>
  </si>
  <si>
    <t>298</t>
  </si>
  <si>
    <t>STIVILF</t>
  </si>
  <si>
    <t>Tiers : Ville fin</t>
  </si>
  <si>
    <t>zzzzzzzzzzzzzzzzzzzzzzzzzzzzzzzzzzzzzz</t>
  </si>
  <si>
    <t>299</t>
  </si>
  <si>
    <t>STIDPTD</t>
  </si>
  <si>
    <t>Tiers : Département début</t>
  </si>
  <si>
    <t>300</t>
  </si>
  <si>
    <t>STIDPTF</t>
  </si>
  <si>
    <t>Tiers : Département fin</t>
  </si>
  <si>
    <t>301</t>
  </si>
  <si>
    <t>SJROCRD</t>
  </si>
  <si>
    <t>Journal : Code origine des écritures début</t>
  </si>
  <si>
    <t>302</t>
  </si>
  <si>
    <t>SJROCRF</t>
  </si>
  <si>
    <t>Journal : Code origine des écritures fin</t>
  </si>
  <si>
    <t>303</t>
  </si>
  <si>
    <t>SJRCPTD</t>
  </si>
  <si>
    <t>Journal : Compte d'équilibre début</t>
  </si>
  <si>
    <t>304</t>
  </si>
  <si>
    <t>SJRCPTF</t>
  </si>
  <si>
    <t>Journal : Compte d'équilibre fin</t>
  </si>
  <si>
    <t>305</t>
  </si>
  <si>
    <t>SJRCTPD</t>
  </si>
  <si>
    <t>Journal : Compte de contrepartie début</t>
  </si>
  <si>
    <t>306</t>
  </si>
  <si>
    <t>SJRCTPF</t>
  </si>
  <si>
    <t>Journal : Compte de contrepartie fin</t>
  </si>
  <si>
    <t>307</t>
  </si>
  <si>
    <t>SJRTYPD</t>
  </si>
  <si>
    <t>Journal : Type début</t>
  </si>
  <si>
    <t>308</t>
  </si>
  <si>
    <t>SJRTYPF</t>
  </si>
  <si>
    <t>Journal : Type fin</t>
  </si>
  <si>
    <t>309</t>
  </si>
  <si>
    <t>SJRNATD</t>
  </si>
  <si>
    <t>Journal : Nature début</t>
  </si>
  <si>
    <t>310</t>
  </si>
  <si>
    <t>SJRNATF</t>
  </si>
  <si>
    <t>Journal : Nature fin</t>
  </si>
  <si>
    <t>311</t>
  </si>
  <si>
    <t>SJRGEND</t>
  </si>
  <si>
    <t>Journal : Genre début</t>
  </si>
  <si>
    <t>312</t>
  </si>
  <si>
    <t>SJRGENF</t>
  </si>
  <si>
    <t>Journal : Genre fin</t>
  </si>
  <si>
    <t>313</t>
  </si>
  <si>
    <t>SJRROLD</t>
  </si>
  <si>
    <t>Journal : Rôle début</t>
  </si>
  <si>
    <t>314</t>
  </si>
  <si>
    <t>SJRROLF</t>
  </si>
  <si>
    <t>Journal : Rôle fin</t>
  </si>
  <si>
    <t>315</t>
  </si>
  <si>
    <t>STIC01D</t>
  </si>
  <si>
    <t>Tiers : Champ 1 début</t>
  </si>
  <si>
    <t>316</t>
  </si>
  <si>
    <t>STIC01F</t>
  </si>
  <si>
    <t>Tiers : Champ 1 fin</t>
  </si>
  <si>
    <t>317</t>
  </si>
  <si>
    <t>STIC02D</t>
  </si>
  <si>
    <t>Tiers : Champ 2 début</t>
  </si>
  <si>
    <t>318</t>
  </si>
  <si>
    <t>STIC02F</t>
  </si>
  <si>
    <t>Tiers : Champ 2 fin</t>
  </si>
  <si>
    <t>319</t>
  </si>
  <si>
    <t>STIC03D</t>
  </si>
  <si>
    <t>Tiers : Champ 3 début</t>
  </si>
  <si>
    <t>320</t>
  </si>
  <si>
    <t>STIC03F</t>
  </si>
  <si>
    <t>Tiers : Champ 3 fin</t>
  </si>
  <si>
    <t>321</t>
  </si>
  <si>
    <t>STIC04D</t>
  </si>
  <si>
    <t>Tiers : Champ 4 début</t>
  </si>
  <si>
    <t>322</t>
  </si>
  <si>
    <t>STIC04F</t>
  </si>
  <si>
    <t>Tiers : Champ 4 fin</t>
  </si>
  <si>
    <t>323</t>
  </si>
  <si>
    <t>STIC05D</t>
  </si>
  <si>
    <t>Tiers : Champ 5 début</t>
  </si>
  <si>
    <t>324</t>
  </si>
  <si>
    <t>STIC05F</t>
  </si>
  <si>
    <t>Tiers : Champ 5 fin</t>
  </si>
  <si>
    <t>325</t>
  </si>
  <si>
    <t>STIC06D</t>
  </si>
  <si>
    <t>Tiers : Champ 6 début</t>
  </si>
  <si>
    <t>326</t>
  </si>
  <si>
    <t>STIC06F</t>
  </si>
  <si>
    <t>Tiers : Champ 6 fin</t>
  </si>
  <si>
    <t>327</t>
  </si>
  <si>
    <t>STIC07D</t>
  </si>
  <si>
    <t>Tiers : Champ 7 début</t>
  </si>
  <si>
    <t>328</t>
  </si>
  <si>
    <t>STIC07F</t>
  </si>
  <si>
    <t>Tiers : Champ 7 fin</t>
  </si>
  <si>
    <t>329</t>
  </si>
  <si>
    <t>STIC08D</t>
  </si>
  <si>
    <t>Tiers : Champ 8 début</t>
  </si>
  <si>
    <t>330</t>
  </si>
  <si>
    <t>STIC08F</t>
  </si>
  <si>
    <t>Tiers : Champ 8 fin</t>
  </si>
  <si>
    <t>331</t>
  </si>
  <si>
    <t>STIC09D</t>
  </si>
  <si>
    <t>Tiers : Champ 9 début</t>
  </si>
  <si>
    <t>332</t>
  </si>
  <si>
    <t>STIC09F</t>
  </si>
  <si>
    <t>Tiers : Champ 9 fin</t>
  </si>
  <si>
    <t>333</t>
  </si>
  <si>
    <t>STIC10D</t>
  </si>
  <si>
    <t>Tiers : Champ 10 début</t>
  </si>
  <si>
    <t>334</t>
  </si>
  <si>
    <t>STIC10F</t>
  </si>
  <si>
    <t>Tiers : Champ 10 fin</t>
  </si>
  <si>
    <t>335</t>
  </si>
  <si>
    <t>STIDUND</t>
  </si>
  <si>
    <t>Tiers : Code DUNS début</t>
  </si>
  <si>
    <t>336</t>
  </si>
  <si>
    <t>STIDUNF</t>
  </si>
  <si>
    <t>Tiers : Code DUNS fin</t>
  </si>
  <si>
    <t>ZZZZZZZZZ</t>
  </si>
  <si>
    <t>337</t>
  </si>
  <si>
    <t>STIPI1D</t>
  </si>
  <si>
    <t>Tiers : Type d'identification 1 début</t>
  </si>
  <si>
    <t>338</t>
  </si>
  <si>
    <t>STIPI1F</t>
  </si>
  <si>
    <t>Tiers : Type d'identification 1 fin</t>
  </si>
  <si>
    <t>339</t>
  </si>
  <si>
    <t>STIID1D</t>
  </si>
  <si>
    <t>Tiers : Identification 1 début</t>
  </si>
  <si>
    <t>340</t>
  </si>
  <si>
    <t>STIID1F</t>
  </si>
  <si>
    <t>Tiers : Identification 1 fin</t>
  </si>
  <si>
    <t>341</t>
  </si>
  <si>
    <t>STIPI2D</t>
  </si>
  <si>
    <t>Tiers : Type d'identification 2 début</t>
  </si>
  <si>
    <t>342</t>
  </si>
  <si>
    <t>STIPI2F</t>
  </si>
  <si>
    <t>Tiers : Type d'identification 2 fin</t>
  </si>
  <si>
    <t>343</t>
  </si>
  <si>
    <t>STIID2D</t>
  </si>
  <si>
    <t>Tiers : Identification 2 début</t>
  </si>
  <si>
    <t>344</t>
  </si>
  <si>
    <t>STIID2F</t>
  </si>
  <si>
    <t>Tiers : Identification 2 fin</t>
  </si>
  <si>
    <t>345</t>
  </si>
  <si>
    <t>STITFXD</t>
  </si>
  <si>
    <t>Tiers : Type de flux début</t>
  </si>
  <si>
    <t>346</t>
  </si>
  <si>
    <t>STITFXF</t>
  </si>
  <si>
    <t>Tiers : Type de flux fin</t>
  </si>
  <si>
    <t>347</t>
  </si>
  <si>
    <t>STIRFID</t>
  </si>
  <si>
    <t>Tiers : Représentant fiscal début</t>
  </si>
  <si>
    <t>348</t>
  </si>
  <si>
    <t>STIRFIF</t>
  </si>
  <si>
    <t>Tiers : Représentant fiscal fin</t>
  </si>
  <si>
    <t>349</t>
  </si>
  <si>
    <t>STIRFAD</t>
  </si>
  <si>
    <t>Tiers : Adresse du représentant fiscal début</t>
  </si>
  <si>
    <t>350</t>
  </si>
  <si>
    <t>STIRFAF</t>
  </si>
  <si>
    <t>Tiers : Adresse du représentant fiscal fin</t>
  </si>
  <si>
    <t>Clients - Ventes</t>
  </si>
  <si>
    <t>411100 - Clients - Ventes</t>
  </si>
  <si>
    <t>Agence GRANET</t>
  </si>
  <si>
    <t>I</t>
  </si>
  <si>
    <t>Industrie</t>
  </si>
  <si>
    <t>I - Industrie</t>
  </si>
  <si>
    <t>CL0001 - Agence GRANET</t>
  </si>
  <si>
    <t>01/01/2014</t>
  </si>
  <si>
    <t>31/12/2014</t>
  </si>
  <si>
    <t>18/11/2015</t>
  </si>
  <si>
    <t>01/2014</t>
  </si>
  <si>
    <t>05/2014</t>
  </si>
  <si>
    <t>Client C intra</t>
  </si>
  <si>
    <t>411000 - Client C intra</t>
  </si>
  <si>
    <t>CL0005</t>
  </si>
  <si>
    <t>Agence PERRON</t>
  </si>
  <si>
    <t>CL0005 - Agence PERRON</t>
  </si>
  <si>
    <t>CL0007</t>
  </si>
  <si>
    <t>Agence DUPUIS</t>
  </si>
  <si>
    <t>CL0007 - Agence DUPUIS</t>
  </si>
  <si>
    <t>Clients - Retenues</t>
  </si>
  <si>
    <t>411700 - Clients - Retenues</t>
  </si>
  <si>
    <t>CL0018</t>
  </si>
  <si>
    <t>Agence FIRMIN</t>
  </si>
  <si>
    <t>CL0018 - Agence FIRMIN</t>
  </si>
  <si>
    <t>CL0019</t>
  </si>
  <si>
    <t>Agence GRAND</t>
  </si>
  <si>
    <t>CL0019 - Agence GRAND</t>
  </si>
  <si>
    <t>CL0002</t>
  </si>
  <si>
    <t>Agence RONGIERS</t>
  </si>
  <si>
    <t>M</t>
  </si>
  <si>
    <t>Médecine</t>
  </si>
  <si>
    <t>M - Médecine</t>
  </si>
  <si>
    <t>CL0002 - Agence RONGIERS</t>
  </si>
  <si>
    <t>411200 - Clie:Vent bien/prest</t>
  </si>
  <si>
    <t>CL0003</t>
  </si>
  <si>
    <t>Agence MALAVAL</t>
  </si>
  <si>
    <t>CL0003 - Agence MALAVAL</t>
  </si>
  <si>
    <t>CL0004</t>
  </si>
  <si>
    <t>Agence CLEMENT</t>
  </si>
  <si>
    <t>CL0004 - Agence CLEMENT</t>
  </si>
  <si>
    <t>CL0020</t>
  </si>
  <si>
    <t>Agence KARL</t>
  </si>
  <si>
    <t>CL0020 - Agence KARL</t>
  </si>
  <si>
    <t>GROUPE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</si>
</sst>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 indent="1"/>
    </xf>
    <xf numFmtId="4" fontId="0" fillId="0" borderId="0" xfId="0" applyNumberFormat="1" applyAlignment="1">
      <alignment horizontal="right" indent="1"/>
    </xf>
    <xf numFmtId="0" fontId="0" fillId="0" borderId="0" xfId="0" applyAlignment="1">
      <alignment indent="1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20">
    <dxf>
      <alignment horizontal="right" indent="1" readingOrder="0"/>
    </dxf>
    <dxf>
      <alignment indent="1" readingOrder="0"/>
    </dxf>
    <dxf>
      <border>
        <top/>
      </border>
    </dxf>
    <dxf>
      <border>
        <top/>
      </border>
    </dxf>
    <dxf>
      <alignment indent="1" readingOrder="0"/>
    </dxf>
    <dxf>
      <alignment horizontal="right" indent="1" readingOrder="0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 val="0"/>
        <i val="0"/>
        <color theme="1"/>
      </font>
      <fill>
        <patternFill>
          <bgColor theme="4" tint="0.79998168889431442"/>
        </patternFill>
      </fill>
      <border>
        <bottom style="thin">
          <color theme="4" tint="0.39994506668294322"/>
        </bottom>
      </border>
    </dxf>
    <dxf>
      <font>
        <color theme="0"/>
      </font>
      <fill>
        <patternFill>
          <bgColor theme="4" tint="0.39994506668294322"/>
        </patternFill>
      </fill>
      <border>
        <bottom/>
      </border>
    </dxf>
    <dxf>
      <fill>
        <patternFill>
          <bgColor theme="4" tint="0.39994506668294322"/>
        </patternFill>
      </fill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medium">
          <color theme="1"/>
        </right>
      </border>
    </dxf>
    <dxf>
      <fill>
        <patternFill patternType="solid">
          <fgColor theme="0" tint="-0.14996795556505021"/>
          <bgColor theme="4" tint="0.59996337778862885"/>
        </patternFill>
      </fill>
      <border>
        <right/>
      </border>
    </dxf>
    <dxf>
      <border>
        <left style="medium">
          <color auto="1"/>
        </left>
        <right style="medium">
          <color auto="1"/>
        </right>
        <vertic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font>
        <b/>
        <color theme="1"/>
      </font>
      <fill>
        <patternFill patternType="solid">
          <fgColor theme="4" tint="0.79995117038483843"/>
          <bgColor theme="4" tint="0.39994506668294322"/>
        </patternFill>
      </fill>
      <border>
        <bottom style="thin">
          <color theme="4" tint="0.3999755851924192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14" xr9:uid="{00000000-0011-0000-FFFF-FFFF00000000}">
      <tableStyleElement type="wholeTable" dxfId="19"/>
      <tableStyleElement type="headerRow" dxfId="18"/>
      <tableStyleElement type="totalRow" dxfId="17"/>
      <tableStyleElement type="firstColumn" dxfId="16"/>
      <tableStyleElement type="firstRowStripe" dxfId="15"/>
      <tableStyleElement type="firstColumnStripe" dxfId="14"/>
      <tableStyleElement type="firstSubtotalColumn" dxfId="13"/>
      <tableStyleElement type="firstSubtotalRow" dxfId="12"/>
      <tableStyleElement type="secondSubtotalRow" dxfId="11"/>
      <tableStyleElement type="blank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scal Robert" refreshedDate="45042.591777199072" createdVersion="5" refreshedVersion="6" minRefreshableVersion="3" recordCount="12" xr:uid="{00000000-000A-0000-FFFF-FFFF06000000}">
  <cacheSource type="worksheet">
    <worksheetSource ref="A3:AB999999" sheet="Donnees"/>
  </cacheSource>
  <cacheFields count="28">
    <cacheField name="Compte" numFmtId="0">
      <sharedItems containsBlank="1" containsMixedTypes="1" containsNumber="1" containsInteger="1" minValue="411200" maxValue="411200" count="5">
        <s v="411100"/>
        <s v="411000"/>
        <s v="411700"/>
        <n v="411200"/>
        <m/>
      </sharedItems>
    </cacheField>
    <cacheField name="Intitulé réduit" numFmtId="0">
      <sharedItems containsBlank="1"/>
    </cacheField>
    <cacheField name="Compte et intitulé réduit" numFmtId="0">
      <sharedItems containsBlank="1" count="67">
        <s v="411100 - Clients - Ventes"/>
        <s v="411000 - Client C intra"/>
        <s v="411700 - Clients - Retenues"/>
        <s v="411200 - Clie:Vent bien/prest"/>
        <m/>
        <s v="1012PSE - K PSE" u="1"/>
        <s v="426100 - Depots adhérents" u="1"/>
        <s v="413000 - Clie:Effets recevoir" u="1"/>
        <s v="451200 -  Groupe PB" u="1"/>
        <s v="405000 - Four im:effet a paye" u="1"/>
        <s v="408200 - Fourn:Fact non parve" u="1"/>
        <s v="164101 - Emprunts + 1 an" u="1"/>
        <s v="455200 - Assoc:Cpte cour prin" u="1"/>
        <s v="XXXXXX - xxxxxx" u="1"/>
        <s v="456220 - PSA non libéré NC" u="1"/>
        <s v="455PB1 - Compte dépôt PB mens" u="1"/>
        <s v="401700 - Fourn: retenu garant" u="1"/>
        <s v="4010000 - Fourn:ach bien/prest" u="1"/>
        <s v="456210 - PSA non libéré" u="1"/>
        <s v="456215 - PSE non libéré" u="1"/>
        <s v="1013PSE - K PSE" u="1"/>
        <s v="1012PSAP - K PSAP" u="1"/>
        <s v="164111 - Emprunts - 1 an" u="1"/>
        <s v="404100 - Fourn:achats d'immo" u="1"/>
        <s v="164101A - Emprunts + 1 an" u="1"/>
        <s v="401000 - FOURNISSEURS" u="1"/>
        <s v="418100 - Clie:Factu a etablir" u="1"/>
        <s v="456710 - PSA à rembourser" u="1"/>
        <s v="456715 - PSE à rembourser" u="1"/>
        <s v="411102 - Clients/CGR" u="1"/>
        <s v="411700 - Clie:Retenues garant" u="1"/>
        <s v="401100A - Fourn:ach bien/prest" u="1"/>
        <s v="411000 - Clie:Vent bien/prest" u="1"/>
        <s v="403000 - Fourn:effets a payer" u="1"/>
        <s v="TESTPBK - tests K PB UNO" u="1"/>
        <s v="1013PSAP - K PSAP" u="1"/>
        <s v="457100 - Adh rompu, int, div" u="1"/>
        <s v="457110 - Adh rompu, int, div" u="1"/>
        <s v="455PB - Compte dépôt PB" u="1"/>
        <s v="416000 - Clie douteux/litigeu" u="1"/>
        <s v="491200 - Fourn:ach bien/prest" u="1"/>
        <s v="401008 - Fourn:ach bien/prest" u="1"/>
        <s v="41111000 - Clie:Vent bien/prest" u="1"/>
        <s v="411100 - Clie:Vent bien/prest" u="1"/>
        <s v="274200 - Prets JA" u="1"/>
        <s v="41100011 - Cpt 411+%+usixatdc" u="1"/>
        <s v="410000 - Test 410" u="1"/>
        <s v="416100 - Clie douteux/litigeu" u="1"/>
        <s v="401100AB - Fourn:ach bien/prest" u="1"/>
        <s v="401100 - Fourn:ach bien/prest" u="1"/>
        <s v="419100 - Clie cred:Avanc/acom" u="1"/>
        <s v="419101 - Clie cred:Avanc/acom" u="1"/>
        <s v="401PB - 401 PB" u="1"/>
        <s v="274300 - Prets au personnel" u="1"/>
        <s v="429000 - Note de frais" u="1"/>
        <s v="1012PSA - K PSA" u="1"/>
        <s v="408800 - Fourn:interets couru" u="1"/>
        <s v="451100 -  Groupe PB" u="1"/>
        <s v="408100 - Fourn:Fact non parve" u="1"/>
        <s v="408101 - Fourn:Fact non parve" u="1"/>
        <s v="41199900 - Clie:Vent bien/prest" u="1"/>
        <s v="401100SOC - Fourn:ach bien/prest" u="1"/>
        <s v="401100VIG - Fourn:ach bien/prest" u="1"/>
        <s v="455100 - Assoc:Cpte cour prin" u="1"/>
        <s v="409000 - Acompte" u="1"/>
        <s v="168800 - Interet courus" u="1"/>
        <s v="1013PSA - K PSA" u="1"/>
      </sharedItems>
    </cacheField>
    <cacheField name="Tiers" numFmtId="0">
      <sharedItems containsBlank="1"/>
    </cacheField>
    <cacheField name="Nom réduit" numFmtId="0">
      <sharedItems containsBlank="1"/>
    </cacheField>
    <cacheField name="Type" numFmtId="0">
      <sharedItems containsNonDate="0" containsString="0" containsBlank="1"/>
    </cacheField>
    <cacheField name="Montant débit antérieur" numFmtId="4">
      <sharedItems containsString="0" containsBlank="1" containsNumber="1" minValue="0" maxValue="10808.18"/>
    </cacheField>
    <cacheField name="Montant crédit antérieur" numFmtId="4">
      <sharedItems containsString="0" containsBlank="1" containsNumber="1" minValue="0" maxValue="22192.85"/>
    </cacheField>
    <cacheField name="Montant débit" numFmtId="4">
      <sharedItems containsString="0" containsBlank="1" containsNumber="1" minValue="0" maxValue="122127.16"/>
    </cacheField>
    <cacheField name="Montant crédit" numFmtId="4">
      <sharedItems containsString="0" containsBlank="1" containsNumber="1" minValue="0" maxValue="19720.53"/>
    </cacheField>
    <cacheField name="Solde débit" numFmtId="4">
      <sharedItems containsString="0" containsBlank="1" containsNumber="1" minValue="0" maxValue="123087.18"/>
    </cacheField>
    <cacheField name="Solde crédit" numFmtId="4">
      <sharedItems containsString="0" containsBlank="1" containsNumber="1" containsInteger="1" minValue="0" maxValue="2500"/>
    </cacheField>
    <cacheField name="Classe de compte" numFmtId="0">
      <sharedItems containsBlank="1"/>
    </cacheField>
    <cacheField name="Sous-classe de compte" numFmtId="0">
      <sharedItems containsBlank="1"/>
    </cacheField>
    <cacheField name="Sous-sous-classe de compte" numFmtId="0">
      <sharedItems containsBlank="1"/>
    </cacheField>
    <cacheField name="Etablissement" numFmtId="0">
      <sharedItems containsBlank="1"/>
    </cacheField>
    <cacheField name="Rupture 1" numFmtId="0">
      <sharedItems containsBlank="1"/>
    </cacheField>
    <cacheField name="Libellé rupture 1" numFmtId="0">
      <sharedItems containsBlank="1"/>
    </cacheField>
    <cacheField name="Rupture et libellé 1" numFmtId="0">
      <sharedItems containsBlank="1" count="124">
        <s v="I - Industrie"/>
        <s v="M - Médecine"/>
        <m/>
        <s v="DEB2 - Tiers deb 2" u="1"/>
        <s v="CORA1 - test" u="1"/>
        <s v="1075423 - Socratech" u="1"/>
        <s v="LC - Test LC" u="1"/>
        <s v="1020852 - Europate" u="1"/>
        <s v="ORTEC - Delprat &amp; Fils" u="1"/>
        <s v="TOTAL - Total" u="1"/>
        <s v="ADH1 - Adhérent 1 PB" u="1"/>
        <s v="ADH20 - Adhérent 20 PB" u="1"/>
        <s v="100000 - JONHSON FRANCE" u="1"/>
        <s v="1004871 - Burton Corblin S.A." u="1"/>
        <s v="1016329 - Warwick Chimilux" u="1"/>
        <s v="1015404 - Canon France" u="1"/>
        <s v="PFR - FRAYSSE &amp; Co" u="1"/>
        <s v="AD100 - Test PB100" u="1"/>
        <s v="TIEVIG - TIEVIG" u="1"/>
        <s v="CL0001 - Agence NICOLAS" u="1"/>
        <s v="1045602 - SITE" u="1"/>
        <s v="F00001 - Laurent" u="1"/>
        <s v="XXXXXX - xxxxxx" u="1"/>
        <s v="1058027 - I.G.R.E.C.A." u="1"/>
        <s v="1048074 - Osi/Fisher Scientifi" u="1"/>
        <s v="000109 - DEXIA BAIL" u="1"/>
        <s v="LC1 - Tiers 1" u="1"/>
        <s v="ADH21 - Adhérent 21 PB" u="1"/>
        <s v="ADH2 - Adhérent 2 PB" u="1"/>
        <s v="1013360 - Branopapier" u="1"/>
        <s v="1505 - Mouchoirs TOUDOU" u="1"/>
        <s v="FIN001 - Financière Des Dômes" u="1"/>
        <s v="CL003 - Agence BELFRIEU" u="1"/>
        <s v="001 - 001 réduit" u="1"/>
        <s v="YAD001 - Test YAD 001" u="1"/>
        <s v="000 - tiers sans adresse" u="1"/>
        <s v="15011 - Papeterie DELPRAT" u="1"/>
        <s v="ADH22 - Adhérent 22 PB" u="1"/>
        <s v="CBT - cbt" u="1"/>
        <s v="1011288 - Morin Lawson Mardon" u="1"/>
        <s v="ADH3 - Adhérent 3 PB" u="1"/>
        <s v="0000001990 - test" u="1"/>
        <s v="TESTNID - test" u="1"/>
        <s v="1501LC - Papeterie DELPRAT" u="1"/>
        <s v="1507 - Agence DEMARSOSI" u="1"/>
        <s v="004746 - ROCHE Robert" u="1"/>
        <s v="ADH4 - GAEC des Prairies" u="1"/>
        <s v="AD002 - DUVAL Paul" u="1"/>
        <s v="1501 - Papeterie DELPRATZ" u="1"/>
        <s v="KRILL - krill" u="1"/>
        <s v="ADH24 - Adhérent 24 PB" u="1"/>
        <s v="AD001 - RIMBAUD Arthur" u="1"/>
        <s v="CL004 - Tiers Cl004" u="1"/>
        <s v="ADH30 - Adhérent 30" u="1"/>
        <s v="1031405 - Somfy" u="1"/>
        <s v="1000458 - Lafarge Aluminates" u="1"/>
        <s v="1503 - Papeterie DELPRAT" u="1"/>
        <s v="1012324 - ROLLIX DEFONTAINE SA" u="1"/>
        <s v="ADH25 - Adhérent 25 PB" u="1"/>
        <s v="GAN - Assurance GAN" u="1"/>
        <s v="1025284 - Hamon Industrie Ther" u="1"/>
        <s v="1072953 - ABB Control" u="1"/>
        <s v="ADH10 - Adherent 10" u="1"/>
        <s v="1004999 - Societe Cerberus Gui" u="1"/>
        <s v="TIEFIG - Test bli" u="1"/>
        <s v="PCE - Société PCE" u="1"/>
        <s v="1000764 - Soretel S.A." u="1"/>
        <s v="GECAP - GE Capital" u="1"/>
        <s v="CL001 - Agence ASTRUC" u="1"/>
        <s v="TIE07 - TIE07 Agence d'Aix e" u="1"/>
        <s v="RET004 - RIMBAUD Arthur" u="1"/>
        <s v="1048132 - Mitsui et Co France" u="1"/>
        <s v="DEB3 - Tiers deb 3 test" u="1"/>
        <s v="SCULLY - Danna SCULLY" u="1"/>
        <s v="GENE - Tiers générique" u="1"/>
        <s v="1019916 - TIXIT" u="1"/>
        <s v="1051201 - GEC ALSTHOM SDEM" u="1"/>
        <s v="1041932 - Guhdo France" u="1"/>
        <s v="1012364 - Trinova S.A. Divisio" u="1"/>
        <s v="AD004 - GRAND Jean" u="1"/>
        <s v="EDF - EDF GDF" u="1"/>
        <s v="1011155 - Ets Raoul Lenoir" u="1"/>
        <s v="1071250 - Eclats Antivols SA" u="1"/>
        <s v="1045358 - Bachy (S.I.F.)" u="1"/>
        <s v="1000469 - Geberit" u="1"/>
        <s v="CL002 - Agence VOLTAIRE" u="1"/>
        <s v="1043875 - Multi-Contact S.A." u="1"/>
        <s v="1508 - Tablette de Chocolat" u="1"/>
        <s v="111 - tiers 1 adresses E" u="1"/>
        <s v="1007077 - Acieries Hachette et" u="1"/>
        <s v="1023567 - Majicap S.A." u="1"/>
        <s v="ADH5 - Jean DURAND" u="1"/>
        <s v="1001371 - SIDLAW Packaging Fou" u="1"/>
        <s v="IED - Iedom" u="1"/>
        <s v="TN - Truk Niaboc" u="1"/>
        <s v="VIG - Tiers VIG" u="1"/>
        <s v="1002908 - Thome Crepelle" u="1"/>
        <s v="1020136 - Vortice" u="1"/>
        <s v="DEB1 - Tiers deb 1" u="1"/>
        <s v="001424 - ROCHE Robert" u="1"/>
        <s v="IAC - Qualiac" u="1"/>
        <s v="T90511069 - CEGID" u="1"/>
        <s v="DEB - Société D.E.B." u="1"/>
        <s v="01 - ss test vig" u="1"/>
        <s v="1010126 - OPTICO" u="1"/>
        <s v="IFR - SA INFERENCE" u="1"/>
        <s v="TIETENCHAR - EEEEEEEEEEEEEEEEEEEE" u="1"/>
        <s v="AD012 - GRAND Jean" u="1"/>
        <s v="TIEDTA - Test DTA" u="1"/>
        <s v="TS00001 - Croix rouge2" u="1"/>
        <s v="IND - Qualiac" u="1"/>
        <s v="1008074 - Ets Maurice Lego" u="1"/>
        <s v="1048426 - Kubler France Sa" u="1"/>
        <s v="1000433 - Recticel France 5" u="1"/>
        <s v="YAD - YAD" u="1"/>
        <s v="END - Qualiac" u="1"/>
        <s v="1012511 - Ondulys" u="1"/>
        <s v="1201 - Tiers 1201" u="1"/>
        <s v="ADH - Adhérent 2 PB" u="1"/>
        <s v="ADH6 - Robert DUVAL" u="1"/>
        <s v="1007341 - S.C.I.A." u="1"/>
        <s v="STRATO - Stratos" u="1"/>
        <s v="1000117 - WWWWWWWWWWWWWWWWWWW9" u="1"/>
        <s v="1520 - Agence DUTOUR" u="1"/>
      </sharedItems>
    </cacheField>
    <cacheField name="Rupture 2" numFmtId="0">
      <sharedItems containsBlank="1"/>
    </cacheField>
    <cacheField name="Libellé rupture 2" numFmtId="0">
      <sharedItems containsBlank="1"/>
    </cacheField>
    <cacheField name="Rupture et libellé 2" numFmtId="0">
      <sharedItems containsBlank="1" count="72">
        <s v="CL0001 - Agence GRANET"/>
        <s v="CL0005 - Agence PERRON"/>
        <s v="CL0007 - Agence DUPUIS"/>
        <s v="CL0018 - Agence FIRMIN"/>
        <s v="CL0019 - Agence GRAND"/>
        <s v="CL0002 - Agence RONGIERS"/>
        <s v="CL0003 - Agence MALAVAL"/>
        <s v="CL0004 - Agence CLEMENT"/>
        <s v="CL0020 - Agence KARL"/>
        <m/>
        <s v="1012PSE - K PSE" u="1"/>
        <s v="426100 - Depots adhérents" u="1"/>
        <s v="413000 - Clie:Effets recevoir" u="1"/>
        <s v="451200 -  Groupe PB" u="1"/>
        <s v="405000 - Four im:effet a paye" u="1"/>
        <s v="408200 - Fourn:Fact non parve" u="1"/>
        <s v="164101 - Emprunts + 1 an" u="1"/>
        <s v="455200 - Assoc:Cpte cour prin" u="1"/>
        <s v="XXXXXX - xxxxxx" u="1"/>
        <s v="456220 - PSA non libéré NC" u="1"/>
        <s v="455PB1 - Compte dépôt PB mens" u="1"/>
        <s v="401700 - Fourn: retenu garant" u="1"/>
        <s v="4010000 - Fourn:ach bien/prest" u="1"/>
        <s v="456210 - PSA non libéré" u="1"/>
        <s v="456215 - PSE non libéré" u="1"/>
        <s v="1013PSE - K PSE" u="1"/>
        <s v="1012PSAP - K PSAP" u="1"/>
        <s v="164111 - Emprunts - 1 an" u="1"/>
        <s v="404100 - Fourn:achats d'immo" u="1"/>
        <s v="164101A - Emprunts + 1 an" u="1"/>
        <s v="401000 - FOURNISSEURS" u="1"/>
        <s v="418100 - Clie:Factu a etablir" u="1"/>
        <s v="456710 - PSA à rembourser" u="1"/>
        <s v="456715 - PSE à rembourser" u="1"/>
        <s v="411102 - Clients/CGR" u="1"/>
        <s v="411700 - Clie:Retenues garant" u="1"/>
        <s v="401100A - Fourn:ach bien/prest" u="1"/>
        <s v="411000 - Clie:Vent bien/prest" u="1"/>
        <s v="403000 - Fourn:effets a payer" u="1"/>
        <s v="TESTPBK - tests K PB UNO" u="1"/>
        <s v="1013PSAP - K PSAP" u="1"/>
        <s v="457100 - Adh rompu, int, div" u="1"/>
        <s v="457110 - Adh rompu, int, div" u="1"/>
        <s v="455PB - Compte dépôt PB" u="1"/>
        <s v="416000 - Clie douteux/litigeu" u="1"/>
        <s v="491200 - Fourn:ach bien/prest" u="1"/>
        <s v="401008 - Fourn:ach bien/prest" u="1"/>
        <s v="41111000 - Clie:Vent bien/prest" u="1"/>
        <s v="411100 - Clie:Vent bien/prest" u="1"/>
        <s v="274200 - Prets JA" u="1"/>
        <s v="41100011 - Cpt 411+%+usixatdc" u="1"/>
        <s v="410000 - Test 410" u="1"/>
        <s v="416100 - Clie douteux/litigeu" u="1"/>
        <s v="401100AB - Fourn:ach bien/prest" u="1"/>
        <s v="401100 - Fourn:ach bien/prest" u="1"/>
        <s v="419100 - Clie cred:Avanc/acom" u="1"/>
        <s v="419101 - Clie cred:Avanc/acom" u="1"/>
        <s v="401PB - 401 PB" u="1"/>
        <s v="274300 - Prets au personnel" u="1"/>
        <s v="429000 - Note de frais" u="1"/>
        <s v="1012PSA - K PSA" u="1"/>
        <s v="408800 - Fourn:interets couru" u="1"/>
        <s v="451100 -  Groupe PB" u="1"/>
        <s v="408100 - Fourn:Fact non parve" u="1"/>
        <s v="408101 - Fourn:Fact non parve" u="1"/>
        <s v="41199900 - Clie:Vent bien/prest" u="1"/>
        <s v="401100SOC - Fourn:ach bien/prest" u="1"/>
        <s v="401100VIG - Fourn:ach bien/prest" u="1"/>
        <s v="455100 - Assoc:Cpte cour prin" u="1"/>
        <s v="409000 - Acompte" u="1"/>
        <s v="168800 - Interet courus" u="1"/>
        <s v="1013PSA - K PSA" u="1"/>
      </sharedItems>
    </cacheField>
    <cacheField name="Rupture 3" numFmtId="0">
      <sharedItems containsNonDate="0" containsString="0" containsBlank="1"/>
    </cacheField>
    <cacheField name="Libellé rupture 3" numFmtId="0">
      <sharedItems containsNonDate="0" containsString="0" containsBlank="1"/>
    </cacheField>
    <cacheField name="Rupture et libellé 3" numFmtId="0">
      <sharedItems containsBlank="1"/>
    </cacheField>
    <cacheField name="Rupture 4" numFmtId="0">
      <sharedItems containsNonDate="0" containsString="0" containsBlank="1"/>
    </cacheField>
    <cacheField name="Libellé rupture 4" numFmtId="0">
      <sharedItems containsNonDate="0" containsString="0" containsBlank="1"/>
    </cacheField>
    <cacheField name="Rupture et libellé 4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s v="Clients - Ventes"/>
    <x v="0"/>
    <s v="CL0001"/>
    <s v="Agence GRANET"/>
    <m/>
    <n v="0"/>
    <n v="22192.85"/>
    <n v="67330.69"/>
    <n v="19720.53"/>
    <n v="25417.31"/>
    <n v="0"/>
    <s v="4"/>
    <s v="41"/>
    <s v="411"/>
    <s v="IND"/>
    <s v="I"/>
    <s v="Industrie"/>
    <x v="0"/>
    <s v="CL0001"/>
    <s v="Agence GRANET"/>
    <x v="0"/>
    <m/>
    <m/>
    <s v="-"/>
    <m/>
    <m/>
    <s v="-"/>
  </r>
  <r>
    <x v="1"/>
    <s v="Client C intra"/>
    <x v="1"/>
    <s v="CL0005"/>
    <s v="Agence PERRON"/>
    <m/>
    <n v="0"/>
    <n v="0"/>
    <n v="0"/>
    <n v="2000"/>
    <n v="0"/>
    <n v="2000"/>
    <s v="4"/>
    <s v="41"/>
    <s v="411"/>
    <s v="IND"/>
    <s v="I"/>
    <s v="Industrie"/>
    <x v="0"/>
    <s v="CL0005"/>
    <s v="Agence PERRON"/>
    <x v="1"/>
    <m/>
    <m/>
    <s v="-"/>
    <m/>
    <m/>
    <s v="-"/>
  </r>
  <r>
    <x v="0"/>
    <s v="Clients - Ventes"/>
    <x v="0"/>
    <s v="CL0005"/>
    <s v="Agence PERRON"/>
    <m/>
    <n v="960.02"/>
    <n v="0"/>
    <n v="122127.16"/>
    <n v="0"/>
    <n v="123087.18"/>
    <n v="0"/>
    <s v="4"/>
    <s v="41"/>
    <s v="411"/>
    <s v="IND"/>
    <s v="I"/>
    <s v="Industrie"/>
    <x v="0"/>
    <s v="CL0005"/>
    <s v="Agence PERRON"/>
    <x v="1"/>
    <m/>
    <m/>
    <s v="-"/>
    <m/>
    <m/>
    <s v="-"/>
  </r>
  <r>
    <x v="0"/>
    <s v="Clients - Ventes"/>
    <x v="0"/>
    <s v="CL0007"/>
    <s v="Agence DUPUIS"/>
    <m/>
    <n v="10808.18"/>
    <n v="0"/>
    <n v="0"/>
    <n v="0"/>
    <n v="10808.18"/>
    <n v="0"/>
    <s v="4"/>
    <s v="41"/>
    <s v="411"/>
    <s v="IND"/>
    <s v="I"/>
    <s v="Industrie"/>
    <x v="0"/>
    <s v="CL0007"/>
    <s v="Agence DUPUIS"/>
    <x v="2"/>
    <m/>
    <m/>
    <s v="-"/>
    <m/>
    <m/>
    <s v="-"/>
  </r>
  <r>
    <x v="2"/>
    <s v="Clients - Retenues"/>
    <x v="2"/>
    <s v="CL0018"/>
    <s v="Agence FIRMIN"/>
    <m/>
    <n v="0"/>
    <n v="0"/>
    <n v="48563.58"/>
    <n v="0"/>
    <n v="48563.58"/>
    <n v="0"/>
    <s v="4"/>
    <s v="41"/>
    <s v="411"/>
    <s v="IND"/>
    <s v="I"/>
    <s v="Industrie"/>
    <x v="0"/>
    <s v="CL0018"/>
    <s v="Agence FIRMIN"/>
    <x v="3"/>
    <m/>
    <m/>
    <s v="-"/>
    <m/>
    <m/>
    <s v="-"/>
  </r>
  <r>
    <x v="2"/>
    <s v="Clients - Retenues"/>
    <x v="2"/>
    <s v="CL0019"/>
    <s v="Agence GRAND"/>
    <m/>
    <n v="0"/>
    <n v="0"/>
    <n v="741.69"/>
    <n v="0"/>
    <n v="741.69"/>
    <n v="0"/>
    <s v="4"/>
    <s v="41"/>
    <s v="411"/>
    <s v="IND"/>
    <s v="I"/>
    <s v="Industrie"/>
    <x v="0"/>
    <s v="CL0019"/>
    <s v="Agence GRAND"/>
    <x v="4"/>
    <m/>
    <m/>
    <s v="-"/>
    <m/>
    <m/>
    <s v="-"/>
  </r>
  <r>
    <x v="0"/>
    <s v="Clients - Ventes"/>
    <x v="0"/>
    <s v="CL0002"/>
    <s v="Agence RONGIERS"/>
    <m/>
    <n v="7586.29"/>
    <n v="0"/>
    <n v="22029.52"/>
    <n v="1967"/>
    <n v="27648.81"/>
    <n v="0"/>
    <s v="4"/>
    <s v="41"/>
    <s v="411"/>
    <s v="IND"/>
    <s v="M"/>
    <s v="Médecine"/>
    <x v="1"/>
    <s v="CL0002"/>
    <s v="Agence RONGIERS"/>
    <x v="5"/>
    <m/>
    <m/>
    <s v="-"/>
    <m/>
    <m/>
    <s v="-"/>
  </r>
  <r>
    <x v="3"/>
    <s v="Clie:Vent bien/prest"/>
    <x v="3"/>
    <s v="CL0002"/>
    <s v="Agence RONGIERS"/>
    <m/>
    <n v="2502.0100000000002"/>
    <n v="0"/>
    <n v="0"/>
    <n v="0"/>
    <n v="2502.0100000000002"/>
    <n v="0"/>
    <s v="4"/>
    <s v="41"/>
    <s v="411"/>
    <s v="IND"/>
    <s v="M"/>
    <s v="Médecine"/>
    <x v="1"/>
    <s v="CL0002"/>
    <s v="Agence RONGIERS"/>
    <x v="5"/>
    <m/>
    <m/>
    <s v="-"/>
    <m/>
    <m/>
    <s v="-"/>
  </r>
  <r>
    <x v="0"/>
    <s v="Clients - Ventes"/>
    <x v="0"/>
    <s v="CL0003"/>
    <s v="Agence MALAVAL"/>
    <m/>
    <n v="1411.64"/>
    <n v="0"/>
    <n v="66563.58"/>
    <n v="3000"/>
    <n v="64975.22"/>
    <n v="0"/>
    <s v="4"/>
    <s v="41"/>
    <s v="411"/>
    <s v="IND"/>
    <s v="M"/>
    <s v="Médecine"/>
    <x v="1"/>
    <s v="CL0003"/>
    <s v="Agence MALAVAL"/>
    <x v="6"/>
    <m/>
    <m/>
    <s v="-"/>
    <m/>
    <m/>
    <s v="-"/>
  </r>
  <r>
    <x v="0"/>
    <s v="Clients - Ventes"/>
    <x v="0"/>
    <s v="CL0004"/>
    <s v="Agence CLEMENT"/>
    <m/>
    <n v="0"/>
    <n v="0"/>
    <n v="78563.58"/>
    <n v="956.8"/>
    <n v="77606.78"/>
    <n v="0"/>
    <s v="4"/>
    <s v="41"/>
    <s v="411"/>
    <s v="IND"/>
    <s v="M"/>
    <s v="Médecine"/>
    <x v="1"/>
    <s v="CL0004"/>
    <s v="Agence CLEMENT"/>
    <x v="7"/>
    <m/>
    <m/>
    <s v="-"/>
    <m/>
    <m/>
    <s v="-"/>
  </r>
  <r>
    <x v="0"/>
    <s v="Clients - Ventes"/>
    <x v="0"/>
    <s v="CL0020"/>
    <s v="Agence KARL"/>
    <m/>
    <n v="0"/>
    <n v="2500"/>
    <n v="0"/>
    <n v="0"/>
    <n v="0"/>
    <n v="2500"/>
    <s v="4"/>
    <s v="41"/>
    <s v="411"/>
    <s v="IND"/>
    <s v="M"/>
    <s v="Médecine"/>
    <x v="1"/>
    <s v="CL0020"/>
    <s v="Agence KARL"/>
    <x v="8"/>
    <m/>
    <m/>
    <s v="-"/>
    <m/>
    <m/>
    <s v="-"/>
  </r>
  <r>
    <x v="4"/>
    <m/>
    <x v="4"/>
    <m/>
    <m/>
    <m/>
    <m/>
    <m/>
    <m/>
    <m/>
    <m/>
    <m/>
    <m/>
    <m/>
    <m/>
    <m/>
    <m/>
    <m/>
    <x v="2"/>
    <m/>
    <m/>
    <x v="9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2" cacheId="325" applyNumberFormats="0" applyBorderFormats="0" applyFontFormats="0" applyPatternFormats="0" applyAlignmentFormats="0" applyWidthHeightFormats="1" dataCaption="Valeurs" updatedVersion="6" minRefreshableVersion="3" itemPrintTitles="1" createdVersion="5" indent="0" outline="1" outlineData="1" multipleFieldFilters="0">
  <location ref="B8:I31" firstHeaderRow="0" firstDataRow="1" firstDataCol="2"/>
  <pivotFields count="28">
    <pivotField showAll="0">
      <items count="6">
        <item x="4"/>
        <item x="0"/>
        <item x="1"/>
        <item x="2"/>
        <item x="3"/>
        <item t="default"/>
      </items>
    </pivotField>
    <pivotField showAll="0"/>
    <pivotField axis="axisRow" showAll="0" sortType="ascending" defaultSubtotal="0">
      <items count="67">
        <item m="1" x="55"/>
        <item m="1" x="21"/>
        <item m="1" x="5"/>
        <item m="1" x="66"/>
        <item m="1" x="35"/>
        <item m="1" x="20"/>
        <item m="1" x="11"/>
        <item m="1" x="24"/>
        <item m="1" x="22"/>
        <item m="1" x="65"/>
        <item m="1" x="44"/>
        <item m="1" x="53"/>
        <item m="1" x="25"/>
        <item m="1" x="17"/>
        <item m="1" x="41"/>
        <item m="1" x="49"/>
        <item m="1" x="31"/>
        <item m="1" x="48"/>
        <item m="1" x="61"/>
        <item m="1" x="62"/>
        <item m="1" x="16"/>
        <item m="1" x="52"/>
        <item m="1" x="33"/>
        <item m="1" x="23"/>
        <item m="1" x="9"/>
        <item m="1" x="58"/>
        <item m="1" x="59"/>
        <item m="1" x="10"/>
        <item m="1" x="56"/>
        <item m="1" x="64"/>
        <item m="1" x="46"/>
        <item m="1" x="32"/>
        <item x="1"/>
        <item m="1" x="45"/>
        <item m="1" x="43"/>
        <item x="0"/>
        <item m="1" x="29"/>
        <item m="1" x="42"/>
        <item x="3"/>
        <item m="1" x="30"/>
        <item x="2"/>
        <item m="1" x="60"/>
        <item m="1" x="7"/>
        <item m="1" x="39"/>
        <item m="1" x="47"/>
        <item m="1" x="26"/>
        <item m="1" x="50"/>
        <item m="1" x="51"/>
        <item m="1" x="6"/>
        <item m="1" x="54"/>
        <item m="1" x="57"/>
        <item m="1" x="8"/>
        <item m="1" x="63"/>
        <item m="1" x="12"/>
        <item m="1" x="38"/>
        <item m="1" x="15"/>
        <item m="1" x="18"/>
        <item m="1" x="19"/>
        <item m="1" x="14"/>
        <item m="1" x="27"/>
        <item m="1" x="28"/>
        <item m="1" x="36"/>
        <item m="1" x="37"/>
        <item m="1" x="40"/>
        <item m="1" x="34"/>
        <item m="1" x="13"/>
        <item x="4"/>
      </items>
    </pivotField>
    <pivotField showAll="0" defaultSubtotal="0"/>
    <pivotField showAll="0" defaultSubtota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125">
        <item m="1" x="35"/>
        <item m="1" x="41"/>
        <item m="1" x="25"/>
        <item m="1" x="33"/>
        <item m="1" x="99"/>
        <item m="1" x="45"/>
        <item m="1" x="103"/>
        <item m="1" x="12"/>
        <item m="1" x="122"/>
        <item m="1" x="113"/>
        <item m="1" x="55"/>
        <item m="1" x="84"/>
        <item m="1" x="66"/>
        <item m="1" x="92"/>
        <item m="1" x="96"/>
        <item m="1" x="13"/>
        <item m="1" x="63"/>
        <item m="1" x="89"/>
        <item m="1" x="120"/>
        <item m="1" x="111"/>
        <item m="1" x="104"/>
        <item m="1" x="81"/>
        <item m="1" x="39"/>
        <item m="1" x="57"/>
        <item m="1" x="78"/>
        <item m="1" x="116"/>
        <item m="1" x="29"/>
        <item m="1" x="15"/>
        <item m="1" x="14"/>
        <item m="1" x="75"/>
        <item m="1" x="97"/>
        <item m="1" x="7"/>
        <item m="1" x="90"/>
        <item m="1" x="60"/>
        <item m="1" x="54"/>
        <item m="1" x="77"/>
        <item m="1" x="86"/>
        <item m="1" x="83"/>
        <item m="1" x="20"/>
        <item m="1" x="24"/>
        <item m="1" x="71"/>
        <item m="1" x="112"/>
        <item m="1" x="76"/>
        <item m="1" x="23"/>
        <item m="1" x="82"/>
        <item m="1" x="61"/>
        <item m="1" x="5"/>
        <item m="1" x="88"/>
        <item m="1" x="117"/>
        <item m="1" x="48"/>
        <item m="1" x="36"/>
        <item m="1" x="43"/>
        <item m="1" x="56"/>
        <item m="1" x="30"/>
        <item m="1" x="44"/>
        <item m="1" x="87"/>
        <item m="1" x="123"/>
        <item m="1" x="51"/>
        <item m="1" x="47"/>
        <item m="1" x="79"/>
        <item m="1" x="107"/>
        <item m="1" x="17"/>
        <item m="1" x="118"/>
        <item m="1" x="10"/>
        <item m="1" x="62"/>
        <item m="1" x="28"/>
        <item m="1" x="11"/>
        <item m="1" x="27"/>
        <item m="1" x="37"/>
        <item m="1" x="50"/>
        <item m="1" x="58"/>
        <item m="1" x="40"/>
        <item m="1" x="53"/>
        <item m="1" x="46"/>
        <item m="1" x="91"/>
        <item m="1" x="119"/>
        <item m="1" x="38"/>
        <item m="1" x="19"/>
        <item m="1" x="68"/>
        <item m="1" x="85"/>
        <item m="1" x="32"/>
        <item m="1" x="52"/>
        <item m="1" x="4"/>
        <item m="1" x="102"/>
        <item m="1" x="98"/>
        <item m="1" x="3"/>
        <item m="1" x="72"/>
        <item m="1" x="80"/>
        <item m="1" x="115"/>
        <item m="1" x="21"/>
        <item m="1" x="31"/>
        <item m="1" x="59"/>
        <item m="1" x="67"/>
        <item m="1" x="74"/>
        <item x="0"/>
        <item m="1" x="100"/>
        <item m="1" x="93"/>
        <item m="1" x="105"/>
        <item m="1" x="110"/>
        <item m="1" x="49"/>
        <item m="1" x="6"/>
        <item m="1" x="26"/>
        <item x="1"/>
        <item m="1" x="8"/>
        <item m="1" x="65"/>
        <item m="1" x="16"/>
        <item m="1" x="70"/>
        <item m="1" x="73"/>
        <item m="1" x="121"/>
        <item m="1" x="101"/>
        <item m="1" x="42"/>
        <item m="1" x="69"/>
        <item m="1" x="108"/>
        <item m="1" x="64"/>
        <item m="1" x="106"/>
        <item m="1" x="18"/>
        <item m="1" x="94"/>
        <item m="1" x="9"/>
        <item m="1" x="109"/>
        <item m="1" x="95"/>
        <item m="1" x="22"/>
        <item m="1" x="114"/>
        <item m="1" x="34"/>
        <item x="2"/>
        <item t="default"/>
      </items>
    </pivotField>
    <pivotField showAll="0"/>
    <pivotField showAll="0"/>
    <pivotField axis="axisRow" compact="0" showAll="0" sortType="ascending">
      <items count="73">
        <item m="1" x="60"/>
        <item m="1" x="26"/>
        <item m="1" x="10"/>
        <item m="1" x="71"/>
        <item m="1" x="40"/>
        <item m="1" x="25"/>
        <item m="1" x="16"/>
        <item m="1" x="29"/>
        <item m="1" x="27"/>
        <item m="1" x="70"/>
        <item m="1" x="49"/>
        <item m="1" x="58"/>
        <item m="1" x="30"/>
        <item m="1" x="22"/>
        <item m="1" x="46"/>
        <item m="1" x="54"/>
        <item m="1" x="36"/>
        <item m="1" x="53"/>
        <item m="1" x="66"/>
        <item m="1" x="67"/>
        <item m="1" x="21"/>
        <item m="1" x="57"/>
        <item m="1" x="38"/>
        <item m="1" x="28"/>
        <item m="1" x="14"/>
        <item m="1" x="63"/>
        <item m="1" x="64"/>
        <item m="1" x="15"/>
        <item m="1" x="61"/>
        <item m="1" x="69"/>
        <item m="1" x="51"/>
        <item m="1" x="37"/>
        <item m="1" x="50"/>
        <item m="1" x="48"/>
        <item m="1" x="34"/>
        <item m="1" x="47"/>
        <item m="1" x="35"/>
        <item m="1" x="65"/>
        <item m="1" x="12"/>
        <item m="1" x="44"/>
        <item m="1" x="52"/>
        <item m="1" x="31"/>
        <item m="1" x="55"/>
        <item m="1" x="56"/>
        <item m="1" x="11"/>
        <item m="1" x="59"/>
        <item m="1" x="62"/>
        <item m="1" x="13"/>
        <item m="1" x="68"/>
        <item m="1" x="17"/>
        <item m="1" x="43"/>
        <item m="1" x="20"/>
        <item m="1" x="23"/>
        <item m="1" x="24"/>
        <item m="1" x="19"/>
        <item m="1" x="32"/>
        <item m="1" x="33"/>
        <item m="1" x="41"/>
        <item m="1" x="42"/>
        <item m="1" x="45"/>
        <item x="0"/>
        <item x="5"/>
        <item x="6"/>
        <item x="7"/>
        <item x="1"/>
        <item x="2"/>
        <item x="3"/>
        <item x="4"/>
        <item x="8"/>
        <item m="1" x="39"/>
        <item m="1" x="18"/>
        <item x="9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3">
    <field x="18"/>
    <field x="21"/>
    <field x="2"/>
  </rowFields>
  <rowItems count="23">
    <i>
      <x v="94"/>
    </i>
    <i r="1">
      <x v="60"/>
    </i>
    <i r="2">
      <x v="35"/>
    </i>
    <i r="1">
      <x v="64"/>
    </i>
    <i r="2">
      <x v="32"/>
    </i>
    <i r="2">
      <x v="35"/>
    </i>
    <i r="1">
      <x v="65"/>
    </i>
    <i r="2">
      <x v="35"/>
    </i>
    <i r="1">
      <x v="66"/>
    </i>
    <i r="2">
      <x v="40"/>
    </i>
    <i r="1">
      <x v="67"/>
    </i>
    <i r="2">
      <x v="40"/>
    </i>
    <i>
      <x v="102"/>
    </i>
    <i r="1">
      <x v="61"/>
    </i>
    <i r="2">
      <x v="35"/>
    </i>
    <i r="2">
      <x v="38"/>
    </i>
    <i r="1">
      <x v="62"/>
    </i>
    <i r="2">
      <x v="35"/>
    </i>
    <i r="1">
      <x v="63"/>
    </i>
    <i r="2">
      <x v="35"/>
    </i>
    <i r="1">
      <x v="68"/>
    </i>
    <i r="2">
      <x v="3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s montants débit antérieur" fld="6" baseField="22" baseItem="0" numFmtId="4"/>
    <dataField name="Somme des montants crédit antérieur" fld="7" baseField="22" baseItem="0" numFmtId="4"/>
    <dataField name="Somme des montants débit" fld="8" baseField="22" baseItem="0" numFmtId="4"/>
    <dataField name="Somme des montants crédit" fld="9" baseField="22" baseItem="0" numFmtId="4"/>
    <dataField name="Somme des soldes débit" fld="10" baseField="22" baseItem="0" numFmtId="4"/>
    <dataField name="Somme des soldes crédit" fld="11" baseField="22" baseItem="0" numFmtId="4"/>
  </dataFields>
  <formats count="3">
    <format dxfId="5">
      <pivotArea outline="0" collapsedLevelsAreSubtotals="1" fieldPosition="0"/>
    </format>
    <format dxfId="4">
      <pivotArea dataOnly="0" labelOnly="1" grandRow="1" outline="0" fieldPosition="0"/>
    </format>
    <format dxfId="3">
      <pivotArea field="0" type="button" dataOnly="0" labelOnly="1" outline="0"/>
    </format>
  </formats>
  <pivotTableStyleInfo name="EBLA" showRowHeaders="1" showColHeaders="1" showRowStripes="0" showColStripes="0" showLastColumn="1"/>
  <filters count="1">
    <filter fld="18" type="captionNotEqual" evalOrder="-1" id="1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showGridLines="0" tabSelected="1" zoomScaleNormal="100" workbookViewId="0"/>
  </sheetViews>
  <sheetFormatPr baseColWidth="10" defaultRowHeight="15" x14ac:dyDescent="0.25"/>
  <cols>
    <col min="1" max="1" width="3.28515625" customWidth="1" collapsed="1"/>
    <col min="2" max="2" width="10.7109375" customWidth="1" collapsed="1"/>
    <col min="3" max="3" width="30.7109375" customWidth="1" collapsed="1"/>
    <col min="4" max="9" width="20.7109375" customWidth="1" collapsed="1"/>
  </cols>
  <sheetData>
    <row r="1" spans="2:9" x14ac:dyDescent="0.25">
      <c r="I1" s="11" t="str">
        <f>CONCATENATE(Labels!B3," ",Donnees!F1)</f>
        <v>Edité au : 18/11/2015</v>
      </c>
    </row>
    <row r="2" spans="2:9" x14ac:dyDescent="0.25">
      <c r="E2" s="14" t="str">
        <f>CONCATENATE(Labels!B1," ",Donnees!I2," ",Labels!B2," ",Donnees!K2)</f>
        <v>Balance des tiers du 01/2014 au 05/2014</v>
      </c>
      <c r="F2" s="14"/>
    </row>
    <row r="4" spans="2:9" x14ac:dyDescent="0.25">
      <c r="C4" s="10" t="str">
        <f>Labels!B4</f>
        <v>Etablissement :</v>
      </c>
      <c r="D4" s="9" t="str">
        <f>CONCATENATE(Donnees!B2," ",Donnees!C2)</f>
        <v>IND Qualiac</v>
      </c>
    </row>
    <row r="5" spans="2:9" ht="15.75" thickBot="1" x14ac:dyDescent="0.3"/>
    <row r="6" spans="2:9" ht="15.75" thickBot="1" x14ac:dyDescent="0.3">
      <c r="B6" s="15"/>
      <c r="C6" s="19" t="str">
        <f>Labels!B5</f>
        <v>Compte</v>
      </c>
      <c r="D6" s="17" t="str">
        <f>Labels!B7</f>
        <v>Cumuls antérieurs</v>
      </c>
      <c r="E6" s="18"/>
      <c r="F6" s="17" t="str">
        <f>Labels!B8</f>
        <v>Période</v>
      </c>
      <c r="G6" s="18"/>
      <c r="H6" s="17" t="str">
        <f>Labels!B9</f>
        <v>Soldes</v>
      </c>
      <c r="I6" s="18"/>
    </row>
    <row r="7" spans="2:9" ht="15.75" thickBot="1" x14ac:dyDescent="0.3">
      <c r="B7" s="16"/>
      <c r="C7" s="20"/>
      <c r="D7" s="8" t="str">
        <f>Labels!B10</f>
        <v>Débit</v>
      </c>
      <c r="E7" s="7" t="str">
        <f>Labels!B11</f>
        <v>Crédit</v>
      </c>
      <c r="F7" s="7" t="str">
        <f>Labels!B10</f>
        <v>Débit</v>
      </c>
      <c r="G7" s="7" t="str">
        <f>Labels!B11</f>
        <v>Crédit</v>
      </c>
      <c r="H7" s="2" t="str">
        <f>Labels!B10</f>
        <v>Débit</v>
      </c>
      <c r="I7" s="7" t="str">
        <f>Labels!B11</f>
        <v>Crédit</v>
      </c>
    </row>
    <row r="8" spans="2:9" hidden="1" x14ac:dyDescent="0.25">
      <c r="B8" s="3" t="s">
        <v>41</v>
      </c>
      <c r="C8" s="3" t="s">
        <v>49</v>
      </c>
      <c r="D8" t="s">
        <v>43</v>
      </c>
      <c r="E8" t="s">
        <v>44</v>
      </c>
      <c r="F8" t="s">
        <v>45</v>
      </c>
      <c r="G8" t="s">
        <v>46</v>
      </c>
      <c r="H8" t="s">
        <v>47</v>
      </c>
      <c r="I8" t="s">
        <v>48</v>
      </c>
    </row>
    <row r="9" spans="2:9" x14ac:dyDescent="0.25">
      <c r="B9" s="12" t="s">
        <v>1160</v>
      </c>
      <c r="D9" s="5">
        <v>11768.2</v>
      </c>
      <c r="E9" s="5">
        <v>22192.85</v>
      </c>
      <c r="F9" s="5">
        <v>238763.12</v>
      </c>
      <c r="G9" s="5">
        <v>21720.53</v>
      </c>
      <c r="H9" s="5">
        <v>208617.94</v>
      </c>
      <c r="I9" s="5">
        <v>2000</v>
      </c>
    </row>
    <row r="10" spans="2:9" x14ac:dyDescent="0.25">
      <c r="B10" s="4" t="s">
        <v>1161</v>
      </c>
      <c r="D10" s="5">
        <v>0</v>
      </c>
      <c r="E10" s="5">
        <v>22192.85</v>
      </c>
      <c r="F10" s="5">
        <v>67330.69</v>
      </c>
      <c r="G10" s="5">
        <v>19720.53</v>
      </c>
      <c r="H10" s="5">
        <v>25417.31</v>
      </c>
      <c r="I10" s="5">
        <v>0</v>
      </c>
    </row>
    <row r="11" spans="2:9" x14ac:dyDescent="0.25">
      <c r="C11" s="12" t="s">
        <v>1156</v>
      </c>
      <c r="D11" s="5">
        <v>0</v>
      </c>
      <c r="E11" s="5">
        <v>22192.85</v>
      </c>
      <c r="F11" s="5">
        <v>67330.69</v>
      </c>
      <c r="G11" s="5">
        <v>19720.53</v>
      </c>
      <c r="H11" s="5">
        <v>25417.31</v>
      </c>
      <c r="I11" s="5">
        <v>0</v>
      </c>
    </row>
    <row r="12" spans="2:9" x14ac:dyDescent="0.25">
      <c r="B12" s="4" t="s">
        <v>1171</v>
      </c>
      <c r="D12" s="5">
        <v>960.02</v>
      </c>
      <c r="E12" s="5">
        <v>0</v>
      </c>
      <c r="F12" s="5">
        <v>122127.16</v>
      </c>
      <c r="G12" s="5">
        <v>2000</v>
      </c>
      <c r="H12" s="5">
        <v>123087.18</v>
      </c>
      <c r="I12" s="5">
        <v>2000</v>
      </c>
    </row>
    <row r="13" spans="2:9" x14ac:dyDescent="0.25">
      <c r="C13" s="12" t="s">
        <v>1168</v>
      </c>
      <c r="D13" s="5">
        <v>0</v>
      </c>
      <c r="E13" s="5">
        <v>0</v>
      </c>
      <c r="F13" s="5">
        <v>0</v>
      </c>
      <c r="G13" s="5">
        <v>2000</v>
      </c>
      <c r="H13" s="5">
        <v>0</v>
      </c>
      <c r="I13" s="5">
        <v>2000</v>
      </c>
    </row>
    <row r="14" spans="2:9" x14ac:dyDescent="0.25">
      <c r="C14" s="12" t="s">
        <v>1156</v>
      </c>
      <c r="D14" s="5">
        <v>960.02</v>
      </c>
      <c r="E14" s="5">
        <v>0</v>
      </c>
      <c r="F14" s="5">
        <v>122127.16</v>
      </c>
      <c r="G14" s="5">
        <v>0</v>
      </c>
      <c r="H14" s="5">
        <v>123087.18</v>
      </c>
      <c r="I14" s="5">
        <v>0</v>
      </c>
    </row>
    <row r="15" spans="2:9" x14ac:dyDescent="0.25">
      <c r="B15" s="4" t="s">
        <v>1174</v>
      </c>
      <c r="D15" s="5">
        <v>10808.18</v>
      </c>
      <c r="E15" s="5">
        <v>0</v>
      </c>
      <c r="F15" s="5">
        <v>0</v>
      </c>
      <c r="G15" s="5">
        <v>0</v>
      </c>
      <c r="H15" s="5">
        <v>10808.18</v>
      </c>
      <c r="I15" s="5">
        <v>0</v>
      </c>
    </row>
    <row r="16" spans="2:9" x14ac:dyDescent="0.25">
      <c r="C16" s="12" t="s">
        <v>1156</v>
      </c>
      <c r="D16" s="5">
        <v>10808.18</v>
      </c>
      <c r="E16" s="5">
        <v>0</v>
      </c>
      <c r="F16" s="5">
        <v>0</v>
      </c>
      <c r="G16" s="5">
        <v>0</v>
      </c>
      <c r="H16" s="5">
        <v>10808.18</v>
      </c>
      <c r="I16" s="5">
        <v>0</v>
      </c>
    </row>
    <row r="17" spans="2:9" x14ac:dyDescent="0.25">
      <c r="B17" s="4" t="s">
        <v>1179</v>
      </c>
      <c r="D17" s="5">
        <v>0</v>
      </c>
      <c r="E17" s="5">
        <v>0</v>
      </c>
      <c r="F17" s="5">
        <v>48563.58</v>
      </c>
      <c r="G17" s="5">
        <v>0</v>
      </c>
      <c r="H17" s="5">
        <v>48563.58</v>
      </c>
      <c r="I17" s="5">
        <v>0</v>
      </c>
    </row>
    <row r="18" spans="2:9" x14ac:dyDescent="0.25">
      <c r="C18" s="12" t="s">
        <v>1176</v>
      </c>
      <c r="D18" s="5">
        <v>0</v>
      </c>
      <c r="E18" s="5">
        <v>0</v>
      </c>
      <c r="F18" s="5">
        <v>48563.58</v>
      </c>
      <c r="G18" s="5">
        <v>0</v>
      </c>
      <c r="H18" s="5">
        <v>48563.58</v>
      </c>
      <c r="I18" s="5">
        <v>0</v>
      </c>
    </row>
    <row r="19" spans="2:9" x14ac:dyDescent="0.25">
      <c r="B19" s="4" t="s">
        <v>1182</v>
      </c>
      <c r="D19" s="5">
        <v>0</v>
      </c>
      <c r="E19" s="5">
        <v>0</v>
      </c>
      <c r="F19" s="5">
        <v>741.69</v>
      </c>
      <c r="G19" s="5">
        <v>0</v>
      </c>
      <c r="H19" s="5">
        <v>741.69</v>
      </c>
      <c r="I19" s="5">
        <v>0</v>
      </c>
    </row>
    <row r="20" spans="2:9" x14ac:dyDescent="0.25">
      <c r="C20" s="12" t="s">
        <v>1176</v>
      </c>
      <c r="D20" s="5">
        <v>0</v>
      </c>
      <c r="E20" s="5">
        <v>0</v>
      </c>
      <c r="F20" s="5">
        <v>741.69</v>
      </c>
      <c r="G20" s="5">
        <v>0</v>
      </c>
      <c r="H20" s="5">
        <v>741.69</v>
      </c>
      <c r="I20" s="5">
        <v>0</v>
      </c>
    </row>
    <row r="21" spans="2:9" x14ac:dyDescent="0.25">
      <c r="B21" s="12" t="s">
        <v>1187</v>
      </c>
      <c r="D21" s="5">
        <v>11499.939999999999</v>
      </c>
      <c r="E21" s="5">
        <v>2500</v>
      </c>
      <c r="F21" s="5">
        <v>167156.68</v>
      </c>
      <c r="G21" s="5">
        <v>5923.8</v>
      </c>
      <c r="H21" s="5">
        <v>172732.82</v>
      </c>
      <c r="I21" s="5">
        <v>2500</v>
      </c>
    </row>
    <row r="22" spans="2:9" x14ac:dyDescent="0.25">
      <c r="B22" s="4" t="s">
        <v>1188</v>
      </c>
      <c r="D22" s="5">
        <v>10088.299999999999</v>
      </c>
      <c r="E22" s="5">
        <v>0</v>
      </c>
      <c r="F22" s="5">
        <v>22029.52</v>
      </c>
      <c r="G22" s="5">
        <v>1967</v>
      </c>
      <c r="H22" s="5">
        <v>30150.82</v>
      </c>
      <c r="I22" s="5">
        <v>0</v>
      </c>
    </row>
    <row r="23" spans="2:9" x14ac:dyDescent="0.25">
      <c r="C23" s="12" t="s">
        <v>1156</v>
      </c>
      <c r="D23" s="5">
        <v>7586.29</v>
      </c>
      <c r="E23" s="5">
        <v>0</v>
      </c>
      <c r="F23" s="5">
        <v>22029.52</v>
      </c>
      <c r="G23" s="5">
        <v>1967</v>
      </c>
      <c r="H23" s="5">
        <v>27648.81</v>
      </c>
      <c r="I23" s="5">
        <v>0</v>
      </c>
    </row>
    <row r="24" spans="2:9" x14ac:dyDescent="0.25">
      <c r="C24" s="12" t="s">
        <v>1189</v>
      </c>
      <c r="D24" s="5">
        <v>2502.0100000000002</v>
      </c>
      <c r="E24" s="5">
        <v>0</v>
      </c>
      <c r="F24" s="5">
        <v>0</v>
      </c>
      <c r="G24" s="5">
        <v>0</v>
      </c>
      <c r="H24" s="5">
        <v>2502.0100000000002</v>
      </c>
      <c r="I24" s="5">
        <v>0</v>
      </c>
    </row>
    <row r="25" spans="2:9" x14ac:dyDescent="0.25">
      <c r="B25" s="4" t="s">
        <v>1192</v>
      </c>
      <c r="D25" s="5">
        <v>1411.64</v>
      </c>
      <c r="E25" s="5">
        <v>0</v>
      </c>
      <c r="F25" s="5">
        <v>66563.58</v>
      </c>
      <c r="G25" s="5">
        <v>3000</v>
      </c>
      <c r="H25" s="5">
        <v>64975.22</v>
      </c>
      <c r="I25" s="5">
        <v>0</v>
      </c>
    </row>
    <row r="26" spans="2:9" x14ac:dyDescent="0.25">
      <c r="C26" s="12" t="s">
        <v>1156</v>
      </c>
      <c r="D26" s="5">
        <v>1411.64</v>
      </c>
      <c r="E26" s="5">
        <v>0</v>
      </c>
      <c r="F26" s="5">
        <v>66563.58</v>
      </c>
      <c r="G26" s="5">
        <v>3000</v>
      </c>
      <c r="H26" s="5">
        <v>64975.22</v>
      </c>
      <c r="I26" s="5">
        <v>0</v>
      </c>
    </row>
    <row r="27" spans="2:9" x14ac:dyDescent="0.25">
      <c r="B27" s="4" t="s">
        <v>1195</v>
      </c>
      <c r="D27" s="5">
        <v>0</v>
      </c>
      <c r="E27" s="5">
        <v>0</v>
      </c>
      <c r="F27" s="5">
        <v>78563.58</v>
      </c>
      <c r="G27" s="5">
        <v>956.8</v>
      </c>
      <c r="H27" s="5">
        <v>77606.78</v>
      </c>
      <c r="I27" s="5">
        <v>0</v>
      </c>
    </row>
    <row r="28" spans="2:9" x14ac:dyDescent="0.25">
      <c r="C28" s="12" t="s">
        <v>1156</v>
      </c>
      <c r="D28" s="5">
        <v>0</v>
      </c>
      <c r="E28" s="5">
        <v>0</v>
      </c>
      <c r="F28" s="5">
        <v>78563.58</v>
      </c>
      <c r="G28" s="5">
        <v>956.8</v>
      </c>
      <c r="H28" s="5">
        <v>77606.78</v>
      </c>
      <c r="I28" s="5">
        <v>0</v>
      </c>
    </row>
    <row r="29" spans="2:9" x14ac:dyDescent="0.25">
      <c r="B29" s="4" t="s">
        <v>1198</v>
      </c>
      <c r="D29" s="5">
        <v>0</v>
      </c>
      <c r="E29" s="5">
        <v>2500</v>
      </c>
      <c r="F29" s="5">
        <v>0</v>
      </c>
      <c r="G29" s="5">
        <v>0</v>
      </c>
      <c r="H29" s="5">
        <v>0</v>
      </c>
      <c r="I29" s="5">
        <v>2500</v>
      </c>
    </row>
    <row r="30" spans="2:9" x14ac:dyDescent="0.25">
      <c r="C30" s="12" t="s">
        <v>1156</v>
      </c>
      <c r="D30" s="5">
        <v>0</v>
      </c>
      <c r="E30" s="5">
        <v>2500</v>
      </c>
      <c r="F30" s="5">
        <v>0</v>
      </c>
      <c r="G30" s="5">
        <v>0</v>
      </c>
      <c r="H30" s="5">
        <v>0</v>
      </c>
      <c r="I30" s="5">
        <v>2500</v>
      </c>
    </row>
    <row r="31" spans="2:9" x14ac:dyDescent="0.25">
      <c r="B31" s="4" t="s">
        <v>42</v>
      </c>
      <c r="C31" s="6"/>
      <c r="D31" s="5">
        <v>23268.14</v>
      </c>
      <c r="E31" s="5">
        <v>24692.85</v>
      </c>
      <c r="F31" s="5">
        <v>405919.8</v>
      </c>
      <c r="G31" s="5">
        <v>27644.329999999998</v>
      </c>
      <c r="H31" s="5">
        <v>381350.76</v>
      </c>
      <c r="I31" s="5">
        <v>4500</v>
      </c>
    </row>
  </sheetData>
  <mergeCells count="6">
    <mergeCell ref="E2:F2"/>
    <mergeCell ref="B6:B7"/>
    <mergeCell ref="H6:I6"/>
    <mergeCell ref="F6:G6"/>
    <mergeCell ref="D6:E6"/>
    <mergeCell ref="C6:C7"/>
  </mergeCells>
  <pageMargins left="0.7" right="0.7" top="0.75" bottom="0.75" header="0.3" footer="0.3"/>
  <pageSetup paperSize="9" scale="51" fitToHeight="0" orientation="portrait" r:id="rId2"/>
  <ignoredErrors>
    <ignoredError sqref="E7 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4"/>
  <sheetViews>
    <sheetView workbookViewId="0"/>
  </sheetViews>
  <sheetFormatPr baseColWidth="10" defaultRowHeight="15" x14ac:dyDescent="0.25"/>
  <cols>
    <col min="1" max="1" width="14.5703125" bestFit="1" customWidth="1" collapsed="1"/>
    <col min="2" max="2" width="13.42578125" bestFit="1" customWidth="1" collapsed="1"/>
    <col min="3" max="4" width="24.28515625" bestFit="1" customWidth="1" collapsed="1"/>
    <col min="5" max="6" width="21.42578125" bestFit="1" customWidth="1" collapsed="1"/>
    <col min="7" max="7" width="22.7109375" style="1" bestFit="1" customWidth="1" collapsed="1"/>
    <col min="8" max="8" width="23.140625" style="1" bestFit="1" customWidth="1" collapsed="1"/>
    <col min="9" max="9" width="13.7109375" style="1" bestFit="1" customWidth="1" collapsed="1"/>
    <col min="10" max="10" width="14.140625" style="1" bestFit="1" customWidth="1" collapsed="1"/>
    <col min="11" max="11" width="11.140625" style="1" bestFit="1" customWidth="1" collapsed="1"/>
    <col min="12" max="12" width="11.5703125" style="1" bestFit="1" customWidth="1" collapsed="1"/>
    <col min="13" max="13" width="16.5703125" bestFit="1" customWidth="1" collapsed="1"/>
    <col min="14" max="14" width="21.28515625" bestFit="1" customWidth="1" collapsed="1"/>
    <col min="15" max="15" width="26" bestFit="1" customWidth="1" collapsed="1"/>
    <col min="16" max="16" width="13.5703125" bestFit="1" customWidth="1" collapsed="1"/>
    <col min="17" max="17" width="9.5703125" bestFit="1" customWidth="1" collapsed="1"/>
    <col min="18" max="18" width="15.5703125" bestFit="1" customWidth="1" collapsed="1"/>
    <col min="19" max="19" width="18.140625" bestFit="1" customWidth="1" collapsed="1"/>
    <col min="20" max="20" width="9.5703125" bestFit="1" customWidth="1" collapsed="1"/>
    <col min="21" max="21" width="15.5703125" bestFit="1" customWidth="1" collapsed="1"/>
    <col min="22" max="22" width="18.140625" bestFit="1" customWidth="1" collapsed="1"/>
    <col min="23" max="23" width="9.5703125" bestFit="1" customWidth="1" collapsed="1"/>
    <col min="24" max="24" width="15.5703125" bestFit="1" customWidth="1" collapsed="1"/>
    <col min="25" max="25" width="18.140625" bestFit="1" customWidth="1" collapsed="1"/>
    <col min="26" max="26" width="9.5703125" bestFit="1" customWidth="1" collapsed="1"/>
    <col min="27" max="27" width="15.5703125" bestFit="1" customWidth="1" collapsed="1"/>
    <col min="28" max="28" width="18.140625" bestFit="1" customWidth="1" collapsed="1"/>
    <col min="29" max="30" width="13.5703125" hidden="1" customWidth="1" collapsed="1"/>
    <col min="31" max="31" width="15.85546875" hidden="1" customWidth="1" collapsed="1"/>
    <col min="32" max="32" width="13.140625" hidden="1" customWidth="1" collapsed="1"/>
    <col min="33" max="33" width="9.28515625" hidden="1" customWidth="1" collapsed="1"/>
    <col min="34" max="34" width="10.28515625" hidden="1" customWidth="1" collapsed="1"/>
    <col min="35" max="35" width="10.7109375" hidden="1" customWidth="1" collapsed="1"/>
    <col min="36" max="36" width="16.5703125" hidden="1" customWidth="1" collapsed="1"/>
    <col min="37" max="37" width="13.5703125" hidden="1" customWidth="1" collapsed="1"/>
  </cols>
  <sheetData>
    <row r="1" spans="1:37" x14ac:dyDescent="0.25">
      <c r="A1" t="s">
        <v>0</v>
      </c>
      <c r="B1">
        <f>AG4</f>
        <v>258298</v>
      </c>
      <c r="C1" t="s">
        <v>1</v>
      </c>
      <c r="D1" t="str">
        <f>AH4</f>
        <v>PR</v>
      </c>
      <c r="E1" t="s">
        <v>2</v>
      </c>
      <c r="F1" t="str">
        <f>AI4</f>
        <v>18/11/2015</v>
      </c>
      <c r="G1"/>
      <c r="H1"/>
      <c r="I1"/>
      <c r="J1"/>
      <c r="K1"/>
      <c r="L1"/>
    </row>
    <row r="2" spans="1:37" x14ac:dyDescent="0.25">
      <c r="A2" t="s">
        <v>3</v>
      </c>
      <c r="B2" t="str">
        <f>AC4</f>
        <v>IND</v>
      </c>
      <c r="C2" t="str">
        <f>AD4</f>
        <v>Qualiac</v>
      </c>
      <c r="D2" t="s">
        <v>4</v>
      </c>
      <c r="E2" t="str">
        <f>AE4</f>
        <v>01/01/2014</v>
      </c>
      <c r="F2" t="s">
        <v>5</v>
      </c>
      <c r="G2" t="str">
        <f>AF4</f>
        <v>31/12/2014</v>
      </c>
      <c r="H2" t="s">
        <v>54</v>
      </c>
      <c r="I2" t="str">
        <f>AJ4</f>
        <v>01/2014</v>
      </c>
      <c r="J2" t="s">
        <v>55</v>
      </c>
      <c r="K2" t="str">
        <f>AK4</f>
        <v>05/2014</v>
      </c>
      <c r="L2"/>
    </row>
    <row r="3" spans="1:37" x14ac:dyDescent="0.25">
      <c r="A3" t="s">
        <v>6</v>
      </c>
      <c r="B3" t="s">
        <v>7</v>
      </c>
      <c r="C3" t="s">
        <v>49</v>
      </c>
      <c r="D3" t="s">
        <v>50</v>
      </c>
      <c r="E3" t="s">
        <v>51</v>
      </c>
      <c r="F3" t="s">
        <v>8</v>
      </c>
      <c r="G3" t="s">
        <v>9</v>
      </c>
      <c r="H3" t="s">
        <v>10</v>
      </c>
      <c r="I3" t="s">
        <v>11</v>
      </c>
      <c r="J3" t="s">
        <v>12</v>
      </c>
      <c r="K3" t="s">
        <v>13</v>
      </c>
      <c r="L3" t="s">
        <v>14</v>
      </c>
      <c r="M3" t="s">
        <v>15</v>
      </c>
      <c r="N3" t="s">
        <v>16</v>
      </c>
      <c r="O3" t="s">
        <v>17</v>
      </c>
      <c r="P3" t="s">
        <v>18</v>
      </c>
      <c r="Q3" t="s">
        <v>30</v>
      </c>
      <c r="R3" t="s">
        <v>19</v>
      </c>
      <c r="S3" t="s">
        <v>20</v>
      </c>
      <c r="T3" t="s">
        <v>21</v>
      </c>
      <c r="U3" t="s">
        <v>22</v>
      </c>
      <c r="V3" t="s">
        <v>23</v>
      </c>
      <c r="W3" t="s">
        <v>24</v>
      </c>
      <c r="X3" t="s">
        <v>25</v>
      </c>
      <c r="Y3" t="s">
        <v>26</v>
      </c>
      <c r="Z3" t="s">
        <v>27</v>
      </c>
      <c r="AA3" t="s">
        <v>28</v>
      </c>
      <c r="AB3" t="s">
        <v>29</v>
      </c>
      <c r="AC3" t="s">
        <v>18</v>
      </c>
      <c r="AD3" t="s">
        <v>7</v>
      </c>
      <c r="AE3" t="s">
        <v>31</v>
      </c>
      <c r="AF3" t="s">
        <v>32</v>
      </c>
      <c r="AG3" t="s">
        <v>33</v>
      </c>
      <c r="AH3" t="s">
        <v>34</v>
      </c>
      <c r="AI3" t="s">
        <v>35</v>
      </c>
      <c r="AJ3" t="s">
        <v>52</v>
      </c>
      <c r="AK3" t="s">
        <v>53</v>
      </c>
    </row>
    <row r="4" spans="1:37" x14ac:dyDescent="0.25">
      <c r="A4" t="s">
        <v>77</v>
      </c>
      <c r="B4" t="s">
        <v>1155</v>
      </c>
      <c r="C4" t="s">
        <v>1156</v>
      </c>
      <c r="D4" t="s">
        <v>96</v>
      </c>
      <c r="E4" t="s">
        <v>1157</v>
      </c>
      <c r="G4" s="1">
        <v>0</v>
      </c>
      <c r="H4" s="1">
        <v>22192.85</v>
      </c>
      <c r="I4" s="1">
        <v>67330.69</v>
      </c>
      <c r="J4" s="1">
        <v>19720.53</v>
      </c>
      <c r="K4" s="1">
        <v>25417.31</v>
      </c>
      <c r="L4" s="1">
        <v>0</v>
      </c>
      <c r="M4" t="s">
        <v>71</v>
      </c>
      <c r="N4" t="s">
        <v>79</v>
      </c>
      <c r="O4" t="s">
        <v>80</v>
      </c>
      <c r="P4" t="s">
        <v>73</v>
      </c>
      <c r="Q4" t="s">
        <v>1158</v>
      </c>
      <c r="R4" t="s">
        <v>1159</v>
      </c>
      <c r="S4" t="s">
        <v>1160</v>
      </c>
      <c r="T4" t="s">
        <v>96</v>
      </c>
      <c r="U4" t="s">
        <v>1157</v>
      </c>
      <c r="V4" t="s">
        <v>1161</v>
      </c>
      <c r="Y4" t="s">
        <v>74</v>
      </c>
      <c r="AB4" t="s">
        <v>74</v>
      </c>
      <c r="AC4" t="s">
        <v>73</v>
      </c>
      <c r="AD4" t="s">
        <v>75</v>
      </c>
      <c r="AE4" s="13" t="s">
        <v>1162</v>
      </c>
      <c r="AF4" s="13" t="s">
        <v>1163</v>
      </c>
      <c r="AG4">
        <v>258298</v>
      </c>
      <c r="AH4" t="s">
        <v>76</v>
      </c>
      <c r="AI4" s="13" t="s">
        <v>1164</v>
      </c>
      <c r="AJ4" s="13" t="s">
        <v>1165</v>
      </c>
      <c r="AK4" s="13" t="s">
        <v>1166</v>
      </c>
    </row>
    <row r="5" spans="1:37" x14ac:dyDescent="0.25">
      <c r="A5" t="s">
        <v>89</v>
      </c>
      <c r="B5" t="s">
        <v>1167</v>
      </c>
      <c r="C5" t="s">
        <v>1168</v>
      </c>
      <c r="D5" t="s">
        <v>1169</v>
      </c>
      <c r="E5" t="s">
        <v>1170</v>
      </c>
      <c r="G5" s="1">
        <v>0</v>
      </c>
      <c r="H5" s="1">
        <v>0</v>
      </c>
      <c r="I5" s="1">
        <v>0</v>
      </c>
      <c r="J5" s="1">
        <v>2000</v>
      </c>
      <c r="K5" s="1">
        <v>0</v>
      </c>
      <c r="L5" s="1">
        <v>2000</v>
      </c>
      <c r="M5" t="s">
        <v>71</v>
      </c>
      <c r="N5" t="s">
        <v>79</v>
      </c>
      <c r="O5" t="s">
        <v>80</v>
      </c>
      <c r="P5" t="s">
        <v>73</v>
      </c>
      <c r="Q5" t="s">
        <v>1158</v>
      </c>
      <c r="R5" t="s">
        <v>1159</v>
      </c>
      <c r="S5" t="s">
        <v>1160</v>
      </c>
      <c r="T5" t="s">
        <v>1169</v>
      </c>
      <c r="U5" t="s">
        <v>1170</v>
      </c>
      <c r="V5" t="s">
        <v>1171</v>
      </c>
      <c r="Y5" t="s">
        <v>74</v>
      </c>
      <c r="AB5" t="s">
        <v>74</v>
      </c>
      <c r="AG5">
        <v>0</v>
      </c>
    </row>
    <row r="6" spans="1:37" x14ac:dyDescent="0.25">
      <c r="A6" t="s">
        <v>77</v>
      </c>
      <c r="B6" t="s">
        <v>1155</v>
      </c>
      <c r="C6" t="s">
        <v>1156</v>
      </c>
      <c r="D6" t="s">
        <v>1169</v>
      </c>
      <c r="E6" t="s">
        <v>1170</v>
      </c>
      <c r="G6" s="1">
        <v>960.02</v>
      </c>
      <c r="H6" s="1">
        <v>0</v>
      </c>
      <c r="I6" s="1">
        <v>122127.16</v>
      </c>
      <c r="J6" s="1">
        <v>0</v>
      </c>
      <c r="K6" s="1">
        <v>123087.18</v>
      </c>
      <c r="L6" s="1">
        <v>0</v>
      </c>
      <c r="M6" t="s">
        <v>71</v>
      </c>
      <c r="N6" t="s">
        <v>79</v>
      </c>
      <c r="O6" t="s">
        <v>80</v>
      </c>
      <c r="P6" t="s">
        <v>73</v>
      </c>
      <c r="Q6" t="s">
        <v>1158</v>
      </c>
      <c r="R6" t="s">
        <v>1159</v>
      </c>
      <c r="S6" t="s">
        <v>1160</v>
      </c>
      <c r="T6" t="s">
        <v>1169</v>
      </c>
      <c r="U6" t="s">
        <v>1170</v>
      </c>
      <c r="V6" t="s">
        <v>1171</v>
      </c>
      <c r="Y6" t="s">
        <v>74</v>
      </c>
      <c r="AB6" t="s">
        <v>74</v>
      </c>
      <c r="AG6">
        <v>0</v>
      </c>
    </row>
    <row r="7" spans="1:37" x14ac:dyDescent="0.25">
      <c r="A7" t="s">
        <v>77</v>
      </c>
      <c r="B7" t="s">
        <v>1155</v>
      </c>
      <c r="C7" t="s">
        <v>1156</v>
      </c>
      <c r="D7" t="s">
        <v>1172</v>
      </c>
      <c r="E7" t="s">
        <v>1173</v>
      </c>
      <c r="G7" s="1">
        <v>10808.18</v>
      </c>
      <c r="H7" s="1">
        <v>0</v>
      </c>
      <c r="I7" s="1">
        <v>0</v>
      </c>
      <c r="J7" s="1">
        <v>0</v>
      </c>
      <c r="K7" s="1">
        <v>10808.18</v>
      </c>
      <c r="L7" s="1">
        <v>0</v>
      </c>
      <c r="M7" t="s">
        <v>71</v>
      </c>
      <c r="N7" t="s">
        <v>79</v>
      </c>
      <c r="O7" t="s">
        <v>80</v>
      </c>
      <c r="P7" t="s">
        <v>73</v>
      </c>
      <c r="Q7" t="s">
        <v>1158</v>
      </c>
      <c r="R7" t="s">
        <v>1159</v>
      </c>
      <c r="S7" t="s">
        <v>1160</v>
      </c>
      <c r="T7" t="s">
        <v>1172</v>
      </c>
      <c r="U7" t="s">
        <v>1173</v>
      </c>
      <c r="V7" t="s">
        <v>1174</v>
      </c>
      <c r="Y7" t="s">
        <v>74</v>
      </c>
      <c r="AB7" t="s">
        <v>74</v>
      </c>
      <c r="AG7">
        <v>0</v>
      </c>
    </row>
    <row r="8" spans="1:37" x14ac:dyDescent="0.25">
      <c r="A8" t="s">
        <v>97</v>
      </c>
      <c r="B8" t="s">
        <v>1175</v>
      </c>
      <c r="C8" t="s">
        <v>1176</v>
      </c>
      <c r="D8" t="s">
        <v>1177</v>
      </c>
      <c r="E8" t="s">
        <v>1178</v>
      </c>
      <c r="G8" s="1">
        <v>0</v>
      </c>
      <c r="H8" s="1">
        <v>0</v>
      </c>
      <c r="I8" s="1">
        <v>48563.58</v>
      </c>
      <c r="J8" s="1">
        <v>0</v>
      </c>
      <c r="K8" s="1">
        <v>48563.58</v>
      </c>
      <c r="L8" s="1">
        <v>0</v>
      </c>
      <c r="M8" t="s">
        <v>71</v>
      </c>
      <c r="N8" t="s">
        <v>79</v>
      </c>
      <c r="O8" t="s">
        <v>80</v>
      </c>
      <c r="P8" t="s">
        <v>73</v>
      </c>
      <c r="Q8" t="s">
        <v>1158</v>
      </c>
      <c r="R8" t="s">
        <v>1159</v>
      </c>
      <c r="S8" t="s">
        <v>1160</v>
      </c>
      <c r="T8" t="s">
        <v>1177</v>
      </c>
      <c r="U8" t="s">
        <v>1178</v>
      </c>
      <c r="V8" t="s">
        <v>1179</v>
      </c>
      <c r="Y8" t="s">
        <v>74</v>
      </c>
      <c r="AB8" t="s">
        <v>74</v>
      </c>
      <c r="AG8">
        <v>0</v>
      </c>
    </row>
    <row r="9" spans="1:37" x14ac:dyDescent="0.25">
      <c r="A9" t="s">
        <v>97</v>
      </c>
      <c r="B9" t="s">
        <v>1175</v>
      </c>
      <c r="C9" t="s">
        <v>1176</v>
      </c>
      <c r="D9" t="s">
        <v>1180</v>
      </c>
      <c r="E9" t="s">
        <v>1181</v>
      </c>
      <c r="G9" s="1">
        <v>0</v>
      </c>
      <c r="H9" s="1">
        <v>0</v>
      </c>
      <c r="I9" s="1">
        <v>741.69</v>
      </c>
      <c r="J9" s="1">
        <v>0</v>
      </c>
      <c r="K9" s="1">
        <v>741.69</v>
      </c>
      <c r="L9" s="1">
        <v>0</v>
      </c>
      <c r="M9" t="s">
        <v>71</v>
      </c>
      <c r="N9" t="s">
        <v>79</v>
      </c>
      <c r="O9" t="s">
        <v>80</v>
      </c>
      <c r="P9" t="s">
        <v>73</v>
      </c>
      <c r="Q9" t="s">
        <v>1158</v>
      </c>
      <c r="R9" t="s">
        <v>1159</v>
      </c>
      <c r="S9" t="s">
        <v>1160</v>
      </c>
      <c r="T9" t="s">
        <v>1180</v>
      </c>
      <c r="U9" t="s">
        <v>1181</v>
      </c>
      <c r="V9" t="s">
        <v>1182</v>
      </c>
      <c r="Y9" t="s">
        <v>74</v>
      </c>
      <c r="AB9" t="s">
        <v>74</v>
      </c>
      <c r="AG9">
        <v>0</v>
      </c>
    </row>
    <row r="10" spans="1:37" x14ac:dyDescent="0.25">
      <c r="A10" t="s">
        <v>77</v>
      </c>
      <c r="B10" t="s">
        <v>1155</v>
      </c>
      <c r="C10" t="s">
        <v>1156</v>
      </c>
      <c r="D10" t="s">
        <v>1183</v>
      </c>
      <c r="E10" t="s">
        <v>1184</v>
      </c>
      <c r="G10" s="1">
        <v>7586.29</v>
      </c>
      <c r="H10" s="1">
        <v>0</v>
      </c>
      <c r="I10" s="1">
        <v>22029.52</v>
      </c>
      <c r="J10" s="1">
        <v>1967</v>
      </c>
      <c r="K10" s="1">
        <v>27648.81</v>
      </c>
      <c r="L10" s="1">
        <v>0</v>
      </c>
      <c r="M10" t="s">
        <v>71</v>
      </c>
      <c r="N10" t="s">
        <v>79</v>
      </c>
      <c r="O10" t="s">
        <v>80</v>
      </c>
      <c r="P10" t="s">
        <v>73</v>
      </c>
      <c r="Q10" t="s">
        <v>1185</v>
      </c>
      <c r="R10" t="s">
        <v>1186</v>
      </c>
      <c r="S10" t="s">
        <v>1187</v>
      </c>
      <c r="T10" t="s">
        <v>1183</v>
      </c>
      <c r="U10" t="s">
        <v>1184</v>
      </c>
      <c r="V10" t="s">
        <v>1188</v>
      </c>
      <c r="Y10" t="s">
        <v>74</v>
      </c>
      <c r="AB10" t="s">
        <v>74</v>
      </c>
      <c r="AG10">
        <v>0</v>
      </c>
    </row>
    <row r="11" spans="1:37" x14ac:dyDescent="0.25">
      <c r="A11" s="12">
        <v>411200</v>
      </c>
      <c r="B11" t="s">
        <v>78</v>
      </c>
      <c r="C11" t="s">
        <v>1189</v>
      </c>
      <c r="D11" t="s">
        <v>1183</v>
      </c>
      <c r="E11" t="s">
        <v>1184</v>
      </c>
      <c r="G11" s="1">
        <v>2502.0100000000002</v>
      </c>
      <c r="H11" s="1">
        <v>0</v>
      </c>
      <c r="I11" s="1">
        <v>0</v>
      </c>
      <c r="J11" s="1">
        <v>0</v>
      </c>
      <c r="K11" s="1">
        <v>2502.0100000000002</v>
      </c>
      <c r="L11" s="1">
        <v>0</v>
      </c>
      <c r="M11" t="s">
        <v>71</v>
      </c>
      <c r="N11" t="s">
        <v>79</v>
      </c>
      <c r="O11" t="s">
        <v>80</v>
      </c>
      <c r="P11" t="s">
        <v>73</v>
      </c>
      <c r="Q11" t="s">
        <v>1185</v>
      </c>
      <c r="R11" t="s">
        <v>1186</v>
      </c>
      <c r="S11" t="s">
        <v>1187</v>
      </c>
      <c r="T11" t="s">
        <v>1183</v>
      </c>
      <c r="U11" t="s">
        <v>1184</v>
      </c>
      <c r="V11" t="s">
        <v>1188</v>
      </c>
      <c r="Y11" t="s">
        <v>74</v>
      </c>
      <c r="AB11" t="s">
        <v>74</v>
      </c>
      <c r="AG11">
        <v>0</v>
      </c>
    </row>
    <row r="12" spans="1:37" x14ac:dyDescent="0.25">
      <c r="A12" t="s">
        <v>77</v>
      </c>
      <c r="B12" t="s">
        <v>1155</v>
      </c>
      <c r="C12" t="s">
        <v>1156</v>
      </c>
      <c r="D12" t="s">
        <v>1190</v>
      </c>
      <c r="E12" t="s">
        <v>1191</v>
      </c>
      <c r="G12" s="1">
        <v>1411.64</v>
      </c>
      <c r="H12" s="1">
        <v>0</v>
      </c>
      <c r="I12" s="1">
        <v>66563.58</v>
      </c>
      <c r="J12" s="1">
        <v>3000</v>
      </c>
      <c r="K12" s="1">
        <v>64975.22</v>
      </c>
      <c r="L12" s="1">
        <v>0</v>
      </c>
      <c r="M12" t="s">
        <v>71</v>
      </c>
      <c r="N12" t="s">
        <v>79</v>
      </c>
      <c r="O12" t="s">
        <v>80</v>
      </c>
      <c r="P12" t="s">
        <v>73</v>
      </c>
      <c r="Q12" t="s">
        <v>1185</v>
      </c>
      <c r="R12" t="s">
        <v>1186</v>
      </c>
      <c r="S12" t="s">
        <v>1187</v>
      </c>
      <c r="T12" t="s">
        <v>1190</v>
      </c>
      <c r="U12" t="s">
        <v>1191</v>
      </c>
      <c r="V12" t="s">
        <v>1192</v>
      </c>
      <c r="Y12" t="s">
        <v>74</v>
      </c>
      <c r="AB12" t="s">
        <v>74</v>
      </c>
      <c r="AG12">
        <v>0</v>
      </c>
    </row>
    <row r="13" spans="1:37" x14ac:dyDescent="0.25">
      <c r="A13" t="s">
        <v>77</v>
      </c>
      <c r="B13" t="s">
        <v>1155</v>
      </c>
      <c r="C13" t="s">
        <v>1156</v>
      </c>
      <c r="D13" t="s">
        <v>1193</v>
      </c>
      <c r="E13" t="s">
        <v>1194</v>
      </c>
      <c r="G13" s="1">
        <v>0</v>
      </c>
      <c r="H13" s="1">
        <v>0</v>
      </c>
      <c r="I13" s="1">
        <v>78563.58</v>
      </c>
      <c r="J13" s="1">
        <v>956.8</v>
      </c>
      <c r="K13" s="1">
        <v>77606.78</v>
      </c>
      <c r="L13" s="1">
        <v>0</v>
      </c>
      <c r="M13" t="s">
        <v>71</v>
      </c>
      <c r="N13" t="s">
        <v>79</v>
      </c>
      <c r="O13" t="s">
        <v>80</v>
      </c>
      <c r="P13" t="s">
        <v>73</v>
      </c>
      <c r="Q13" t="s">
        <v>1185</v>
      </c>
      <c r="R13" t="s">
        <v>1186</v>
      </c>
      <c r="S13" t="s">
        <v>1187</v>
      </c>
      <c r="T13" t="s">
        <v>1193</v>
      </c>
      <c r="U13" t="s">
        <v>1194</v>
      </c>
      <c r="V13" t="s">
        <v>1195</v>
      </c>
      <c r="Y13" t="s">
        <v>74</v>
      </c>
      <c r="AB13" t="s">
        <v>74</v>
      </c>
      <c r="AG13">
        <v>0</v>
      </c>
    </row>
    <row r="14" spans="1:37" x14ac:dyDescent="0.25">
      <c r="A14" t="s">
        <v>77</v>
      </c>
      <c r="B14" t="s">
        <v>1155</v>
      </c>
      <c r="C14" t="s">
        <v>1156</v>
      </c>
      <c r="D14" t="s">
        <v>1196</v>
      </c>
      <c r="E14" t="s">
        <v>1197</v>
      </c>
      <c r="G14" s="1">
        <v>0</v>
      </c>
      <c r="H14" s="1">
        <v>2500</v>
      </c>
      <c r="I14" s="1">
        <v>0</v>
      </c>
      <c r="J14" s="1">
        <v>0</v>
      </c>
      <c r="K14" s="1">
        <v>0</v>
      </c>
      <c r="L14" s="1">
        <v>2500</v>
      </c>
      <c r="M14" t="s">
        <v>71</v>
      </c>
      <c r="N14" t="s">
        <v>79</v>
      </c>
      <c r="O14" t="s">
        <v>80</v>
      </c>
      <c r="P14" t="s">
        <v>73</v>
      </c>
      <c r="Q14" t="s">
        <v>1185</v>
      </c>
      <c r="R14" t="s">
        <v>1186</v>
      </c>
      <c r="S14" t="s">
        <v>1187</v>
      </c>
      <c r="T14" t="s">
        <v>1196</v>
      </c>
      <c r="U14" t="s">
        <v>1197</v>
      </c>
      <c r="V14" t="s">
        <v>1198</v>
      </c>
      <c r="Y14" t="s">
        <v>74</v>
      </c>
      <c r="AB14" t="s">
        <v>74</v>
      </c>
      <c r="AG14">
        <v>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B8DCB-7194-4999-A0AA-6E551F14E435}">
  <dimension ref="A1:B11"/>
  <sheetViews>
    <sheetView workbookViewId="0"/>
  </sheetViews>
  <sheetFormatPr baseColWidth="10" defaultRowHeight="15" x14ac:dyDescent="0.25"/>
  <sheetData>
    <row r="1" spans="1:2" x14ac:dyDescent="0.25">
      <c r="A1" t="s">
        <v>56</v>
      </c>
      <c r="B1" t="s">
        <v>57</v>
      </c>
    </row>
    <row r="2" spans="1:2" x14ac:dyDescent="0.25">
      <c r="A2" t="s">
        <v>58</v>
      </c>
      <c r="B2" t="s">
        <v>59</v>
      </c>
    </row>
    <row r="3" spans="1:2" x14ac:dyDescent="0.25">
      <c r="A3" t="s">
        <v>60</v>
      </c>
      <c r="B3" t="s">
        <v>61</v>
      </c>
    </row>
    <row r="4" spans="1:2" x14ac:dyDescent="0.25">
      <c r="A4" t="s">
        <v>62</v>
      </c>
      <c r="B4" t="s">
        <v>3</v>
      </c>
    </row>
    <row r="5" spans="1:2" x14ac:dyDescent="0.25">
      <c r="A5" t="s">
        <v>63</v>
      </c>
      <c r="B5" t="s">
        <v>6</v>
      </c>
    </row>
    <row r="6" spans="1:2" x14ac:dyDescent="0.25">
      <c r="A6" t="s">
        <v>64</v>
      </c>
      <c r="B6" t="s">
        <v>65</v>
      </c>
    </row>
    <row r="7" spans="1:2" x14ac:dyDescent="0.25">
      <c r="A7" t="s">
        <v>66</v>
      </c>
      <c r="B7" t="s">
        <v>36</v>
      </c>
    </row>
    <row r="8" spans="1:2" x14ac:dyDescent="0.25">
      <c r="A8" t="s">
        <v>67</v>
      </c>
      <c r="B8" t="s">
        <v>39</v>
      </c>
    </row>
    <row r="9" spans="1:2" x14ac:dyDescent="0.25">
      <c r="A9" t="s">
        <v>68</v>
      </c>
      <c r="B9" t="s">
        <v>40</v>
      </c>
    </row>
    <row r="10" spans="1:2" x14ac:dyDescent="0.25">
      <c r="A10" t="s">
        <v>69</v>
      </c>
      <c r="B10" t="s">
        <v>37</v>
      </c>
    </row>
    <row r="11" spans="1:2" x14ac:dyDescent="0.25">
      <c r="A11" t="s">
        <v>70</v>
      </c>
      <c r="B11" t="s">
        <v>38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52407-5C90-456C-A56E-5C0441EEEA3D}">
  <dimension ref="A1:D350"/>
  <sheetViews>
    <sheetView workbookViewId="0"/>
  </sheetViews>
  <sheetFormatPr baseColWidth="10" defaultRowHeight="15" x14ac:dyDescent="0.25"/>
  <sheetData>
    <row r="1" spans="1:4" x14ac:dyDescent="0.25">
      <c r="A1" t="s">
        <v>85</v>
      </c>
      <c r="B1" t="s">
        <v>98</v>
      </c>
      <c r="C1" t="s">
        <v>99</v>
      </c>
      <c r="D1">
        <v>20140101</v>
      </c>
    </row>
    <row r="2" spans="1:4" x14ac:dyDescent="0.25">
      <c r="A2" t="s">
        <v>81</v>
      </c>
      <c r="B2" t="s">
        <v>100</v>
      </c>
      <c r="C2" t="s">
        <v>101</v>
      </c>
      <c r="D2">
        <v>20140531</v>
      </c>
    </row>
    <row r="3" spans="1:4" x14ac:dyDescent="0.25">
      <c r="A3" t="s">
        <v>102</v>
      </c>
      <c r="B3" t="s">
        <v>103</v>
      </c>
      <c r="C3" t="s">
        <v>104</v>
      </c>
      <c r="D3" t="s">
        <v>105</v>
      </c>
    </row>
    <row r="4" spans="1:4" x14ac:dyDescent="0.25">
      <c r="A4" t="s">
        <v>71</v>
      </c>
      <c r="B4" t="s">
        <v>106</v>
      </c>
      <c r="C4" t="s">
        <v>107</v>
      </c>
      <c r="D4" t="s">
        <v>108</v>
      </c>
    </row>
    <row r="5" spans="1:4" x14ac:dyDescent="0.25">
      <c r="A5" t="s">
        <v>109</v>
      </c>
      <c r="B5" t="s">
        <v>110</v>
      </c>
      <c r="C5" t="s">
        <v>111</v>
      </c>
      <c r="D5" t="s">
        <v>105</v>
      </c>
    </row>
    <row r="6" spans="1:4" x14ac:dyDescent="0.25">
      <c r="A6" t="s">
        <v>112</v>
      </c>
      <c r="B6" t="s">
        <v>113</v>
      </c>
      <c r="C6" t="s">
        <v>114</v>
      </c>
      <c r="D6" t="s">
        <v>108</v>
      </c>
    </row>
    <row r="7" spans="1:4" x14ac:dyDescent="0.25">
      <c r="A7" t="s">
        <v>115</v>
      </c>
      <c r="B7" t="s">
        <v>116</v>
      </c>
      <c r="C7" t="s">
        <v>117</v>
      </c>
      <c r="D7" t="s">
        <v>118</v>
      </c>
    </row>
    <row r="8" spans="1:4" x14ac:dyDescent="0.25">
      <c r="A8" t="s">
        <v>119</v>
      </c>
      <c r="B8" t="s">
        <v>120</v>
      </c>
      <c r="C8" t="s">
        <v>121</v>
      </c>
      <c r="D8" t="s">
        <v>122</v>
      </c>
    </row>
    <row r="9" spans="1:4" x14ac:dyDescent="0.25">
      <c r="A9" t="s">
        <v>123</v>
      </c>
      <c r="B9" t="s">
        <v>124</v>
      </c>
      <c r="C9" t="s">
        <v>125</v>
      </c>
      <c r="D9" t="s">
        <v>122</v>
      </c>
    </row>
    <row r="10" spans="1:4" x14ac:dyDescent="0.25">
      <c r="A10" t="s">
        <v>91</v>
      </c>
      <c r="B10" t="s">
        <v>126</v>
      </c>
      <c r="C10" t="s">
        <v>127</v>
      </c>
      <c r="D10" t="s">
        <v>1199</v>
      </c>
    </row>
    <row r="11" spans="1:4" x14ac:dyDescent="0.25">
      <c r="A11" t="s">
        <v>129</v>
      </c>
      <c r="B11" t="s">
        <v>130</v>
      </c>
      <c r="C11" t="s">
        <v>131</v>
      </c>
      <c r="D11" t="s">
        <v>128</v>
      </c>
    </row>
    <row r="12" spans="1:4" x14ac:dyDescent="0.25">
      <c r="A12" t="s">
        <v>132</v>
      </c>
      <c r="B12" t="s">
        <v>133</v>
      </c>
      <c r="C12" t="s">
        <v>134</v>
      </c>
    </row>
    <row r="13" spans="1:4" x14ac:dyDescent="0.25">
      <c r="A13" t="s">
        <v>135</v>
      </c>
      <c r="B13" t="s">
        <v>136</v>
      </c>
      <c r="C13" t="s">
        <v>137</v>
      </c>
    </row>
    <row r="14" spans="1:4" x14ac:dyDescent="0.25">
      <c r="A14" t="s">
        <v>138</v>
      </c>
      <c r="B14" t="s">
        <v>139</v>
      </c>
      <c r="C14" t="s">
        <v>140</v>
      </c>
      <c r="D14" t="s">
        <v>118</v>
      </c>
    </row>
    <row r="15" spans="1:4" x14ac:dyDescent="0.25">
      <c r="A15" t="s">
        <v>141</v>
      </c>
      <c r="B15" t="s">
        <v>142</v>
      </c>
      <c r="C15" t="s">
        <v>143</v>
      </c>
      <c r="D15" t="s">
        <v>122</v>
      </c>
    </row>
    <row r="16" spans="1:4" x14ac:dyDescent="0.25">
      <c r="A16" t="s">
        <v>86</v>
      </c>
      <c r="B16" t="s">
        <v>144</v>
      </c>
      <c r="C16" t="s">
        <v>145</v>
      </c>
      <c r="D16" t="s">
        <v>95</v>
      </c>
    </row>
    <row r="17" spans="1:4" x14ac:dyDescent="0.25">
      <c r="A17" t="s">
        <v>146</v>
      </c>
      <c r="B17" t="s">
        <v>147</v>
      </c>
      <c r="C17" t="s">
        <v>148</v>
      </c>
      <c r="D17" t="s">
        <v>118</v>
      </c>
    </row>
    <row r="18" spans="1:4" x14ac:dyDescent="0.25">
      <c r="A18" t="s">
        <v>149</v>
      </c>
      <c r="B18" t="s">
        <v>150</v>
      </c>
      <c r="C18" t="s">
        <v>151</v>
      </c>
      <c r="D18" t="s">
        <v>105</v>
      </c>
    </row>
    <row r="19" spans="1:4" x14ac:dyDescent="0.25">
      <c r="A19" t="s">
        <v>152</v>
      </c>
      <c r="B19" t="s">
        <v>153</v>
      </c>
      <c r="C19" t="s">
        <v>154</v>
      </c>
      <c r="D19" t="s">
        <v>155</v>
      </c>
    </row>
    <row r="20" spans="1:4" x14ac:dyDescent="0.25">
      <c r="A20" t="s">
        <v>156</v>
      </c>
      <c r="B20" t="s">
        <v>157</v>
      </c>
      <c r="C20" t="s">
        <v>158</v>
      </c>
    </row>
    <row r="21" spans="1:4" x14ac:dyDescent="0.25">
      <c r="A21" t="s">
        <v>159</v>
      </c>
      <c r="B21" t="s">
        <v>160</v>
      </c>
      <c r="C21" t="s">
        <v>161</v>
      </c>
      <c r="D21" t="s">
        <v>155</v>
      </c>
    </row>
    <row r="22" spans="1:4" x14ac:dyDescent="0.25">
      <c r="A22" t="s">
        <v>162</v>
      </c>
      <c r="B22" t="s">
        <v>163</v>
      </c>
      <c r="C22" t="s">
        <v>164</v>
      </c>
      <c r="D22" t="s">
        <v>122</v>
      </c>
    </row>
    <row r="23" spans="1:4" x14ac:dyDescent="0.25">
      <c r="A23" t="s">
        <v>165</v>
      </c>
      <c r="B23" t="s">
        <v>166</v>
      </c>
      <c r="C23" t="s">
        <v>167</v>
      </c>
      <c r="D23" t="s">
        <v>118</v>
      </c>
    </row>
    <row r="24" spans="1:4" x14ac:dyDescent="0.25">
      <c r="A24" t="s">
        <v>168</v>
      </c>
      <c r="B24" t="s">
        <v>169</v>
      </c>
      <c r="C24" t="s">
        <v>170</v>
      </c>
      <c r="D24" t="s">
        <v>122</v>
      </c>
    </row>
    <row r="25" spans="1:4" x14ac:dyDescent="0.25">
      <c r="A25" t="s">
        <v>171</v>
      </c>
      <c r="B25" t="s">
        <v>172</v>
      </c>
      <c r="C25" t="s">
        <v>173</v>
      </c>
    </row>
    <row r="26" spans="1:4" x14ac:dyDescent="0.25">
      <c r="A26" t="s">
        <v>174</v>
      </c>
      <c r="B26" t="s">
        <v>175</v>
      </c>
      <c r="C26" t="s">
        <v>176</v>
      </c>
    </row>
    <row r="27" spans="1:4" x14ac:dyDescent="0.25">
      <c r="A27" t="s">
        <v>82</v>
      </c>
      <c r="B27" t="s">
        <v>177</v>
      </c>
      <c r="C27" t="s">
        <v>178</v>
      </c>
    </row>
    <row r="28" spans="1:4" x14ac:dyDescent="0.25">
      <c r="A28" t="s">
        <v>179</v>
      </c>
      <c r="B28" t="s">
        <v>180</v>
      </c>
      <c r="C28" t="s">
        <v>181</v>
      </c>
    </row>
    <row r="29" spans="1:4" x14ac:dyDescent="0.25">
      <c r="A29" t="s">
        <v>182</v>
      </c>
      <c r="B29" t="s">
        <v>183</v>
      </c>
      <c r="C29" t="s">
        <v>184</v>
      </c>
    </row>
    <row r="30" spans="1:4" x14ac:dyDescent="0.25">
      <c r="A30" t="s">
        <v>185</v>
      </c>
      <c r="B30" t="s">
        <v>186</v>
      </c>
      <c r="C30" t="s">
        <v>187</v>
      </c>
      <c r="D30" t="s">
        <v>188</v>
      </c>
    </row>
    <row r="31" spans="1:4" x14ac:dyDescent="0.25">
      <c r="A31" t="s">
        <v>189</v>
      </c>
      <c r="B31" t="s">
        <v>190</v>
      </c>
      <c r="C31" t="s">
        <v>191</v>
      </c>
      <c r="D31" t="s">
        <v>73</v>
      </c>
    </row>
    <row r="32" spans="1:4" x14ac:dyDescent="0.25">
      <c r="A32" t="s">
        <v>192</v>
      </c>
      <c r="B32" t="s">
        <v>193</v>
      </c>
      <c r="C32" t="s">
        <v>194</v>
      </c>
      <c r="D32" t="s">
        <v>73</v>
      </c>
    </row>
    <row r="33" spans="1:4" x14ac:dyDescent="0.25">
      <c r="A33" t="s">
        <v>195</v>
      </c>
      <c r="B33" t="s">
        <v>196</v>
      </c>
      <c r="C33" t="s">
        <v>197</v>
      </c>
    </row>
    <row r="34" spans="1:4" x14ac:dyDescent="0.25">
      <c r="A34" t="s">
        <v>198</v>
      </c>
      <c r="B34" t="s">
        <v>199</v>
      </c>
      <c r="C34" t="s">
        <v>200</v>
      </c>
    </row>
    <row r="35" spans="1:4" x14ac:dyDescent="0.25">
      <c r="A35" t="s">
        <v>201</v>
      </c>
      <c r="B35" t="s">
        <v>202</v>
      </c>
      <c r="C35" t="s">
        <v>203</v>
      </c>
      <c r="D35" t="s">
        <v>188</v>
      </c>
    </row>
    <row r="36" spans="1:4" x14ac:dyDescent="0.25">
      <c r="A36" t="s">
        <v>204</v>
      </c>
      <c r="B36" t="s">
        <v>205</v>
      </c>
      <c r="C36" t="s">
        <v>206</v>
      </c>
    </row>
    <row r="37" spans="1:4" x14ac:dyDescent="0.25">
      <c r="A37" t="s">
        <v>207</v>
      </c>
      <c r="B37" t="s">
        <v>208</v>
      </c>
      <c r="C37" t="s">
        <v>209</v>
      </c>
      <c r="D37" t="s">
        <v>108</v>
      </c>
    </row>
    <row r="38" spans="1:4" x14ac:dyDescent="0.25">
      <c r="A38" t="s">
        <v>210</v>
      </c>
      <c r="B38" t="s">
        <v>211</v>
      </c>
      <c r="C38" t="s">
        <v>212</v>
      </c>
    </row>
    <row r="39" spans="1:4" x14ac:dyDescent="0.25">
      <c r="A39" t="s">
        <v>213</v>
      </c>
      <c r="B39" t="s">
        <v>214</v>
      </c>
      <c r="C39" t="s">
        <v>215</v>
      </c>
      <c r="D39" t="s">
        <v>108</v>
      </c>
    </row>
    <row r="40" spans="1:4" x14ac:dyDescent="0.25">
      <c r="A40" t="s">
        <v>72</v>
      </c>
      <c r="B40" t="s">
        <v>216</v>
      </c>
      <c r="C40" t="s">
        <v>217</v>
      </c>
    </row>
    <row r="41" spans="1:4" x14ac:dyDescent="0.25">
      <c r="A41" t="s">
        <v>79</v>
      </c>
      <c r="B41" t="s">
        <v>218</v>
      </c>
      <c r="C41" t="s">
        <v>219</v>
      </c>
      <c r="D41" t="s">
        <v>108</v>
      </c>
    </row>
    <row r="42" spans="1:4" x14ac:dyDescent="0.25">
      <c r="A42" t="s">
        <v>94</v>
      </c>
      <c r="B42" t="s">
        <v>220</v>
      </c>
      <c r="C42" t="s">
        <v>221</v>
      </c>
    </row>
    <row r="43" spans="1:4" x14ac:dyDescent="0.25">
      <c r="A43" t="s">
        <v>222</v>
      </c>
      <c r="B43" t="s">
        <v>223</v>
      </c>
      <c r="C43" t="s">
        <v>224</v>
      </c>
      <c r="D43" t="s">
        <v>155</v>
      </c>
    </row>
    <row r="44" spans="1:4" x14ac:dyDescent="0.25">
      <c r="A44" t="s">
        <v>225</v>
      </c>
      <c r="B44" t="s">
        <v>226</v>
      </c>
      <c r="C44" t="s">
        <v>227</v>
      </c>
    </row>
    <row r="45" spans="1:4" x14ac:dyDescent="0.25">
      <c r="A45" t="s">
        <v>93</v>
      </c>
      <c r="B45" t="s">
        <v>228</v>
      </c>
      <c r="C45" t="s">
        <v>229</v>
      </c>
      <c r="D45" t="s">
        <v>108</v>
      </c>
    </row>
    <row r="46" spans="1:4" x14ac:dyDescent="0.25">
      <c r="A46" t="s">
        <v>230</v>
      </c>
      <c r="B46" t="s">
        <v>231</v>
      </c>
      <c r="C46" t="s">
        <v>232</v>
      </c>
    </row>
    <row r="47" spans="1:4" x14ac:dyDescent="0.25">
      <c r="A47" t="s">
        <v>233</v>
      </c>
      <c r="B47" t="s">
        <v>234</v>
      </c>
      <c r="C47" t="s">
        <v>235</v>
      </c>
      <c r="D47" t="s">
        <v>108</v>
      </c>
    </row>
    <row r="48" spans="1:4" x14ac:dyDescent="0.25">
      <c r="A48" t="s">
        <v>236</v>
      </c>
      <c r="B48" t="s">
        <v>237</v>
      </c>
      <c r="C48" t="s">
        <v>238</v>
      </c>
    </row>
    <row r="49" spans="1:4" x14ac:dyDescent="0.25">
      <c r="A49" t="s">
        <v>90</v>
      </c>
      <c r="B49" t="s">
        <v>239</v>
      </c>
      <c r="C49" t="s">
        <v>240</v>
      </c>
      <c r="D49" t="s">
        <v>155</v>
      </c>
    </row>
    <row r="50" spans="1:4" x14ac:dyDescent="0.25">
      <c r="A50" t="s">
        <v>241</v>
      </c>
      <c r="B50" t="s">
        <v>242</v>
      </c>
      <c r="C50" t="s">
        <v>243</v>
      </c>
    </row>
    <row r="51" spans="1:4" x14ac:dyDescent="0.25">
      <c r="A51" t="s">
        <v>244</v>
      </c>
      <c r="B51" t="s">
        <v>245</v>
      </c>
      <c r="C51" t="s">
        <v>246</v>
      </c>
      <c r="D51" t="s">
        <v>247</v>
      </c>
    </row>
    <row r="52" spans="1:4" x14ac:dyDescent="0.25">
      <c r="A52" t="s">
        <v>248</v>
      </c>
      <c r="B52" t="s">
        <v>249</v>
      </c>
      <c r="C52" t="s">
        <v>250</v>
      </c>
    </row>
    <row r="53" spans="1:4" x14ac:dyDescent="0.25">
      <c r="A53" t="s">
        <v>251</v>
      </c>
      <c r="B53" t="s">
        <v>252</v>
      </c>
      <c r="C53" t="s">
        <v>253</v>
      </c>
      <c r="D53" t="s">
        <v>188</v>
      </c>
    </row>
    <row r="54" spans="1:4" x14ac:dyDescent="0.25">
      <c r="A54" t="s">
        <v>254</v>
      </c>
      <c r="B54" t="s">
        <v>255</v>
      </c>
      <c r="C54" t="s">
        <v>256</v>
      </c>
    </row>
    <row r="55" spans="1:4" x14ac:dyDescent="0.25">
      <c r="A55" t="s">
        <v>257</v>
      </c>
      <c r="B55" t="s">
        <v>258</v>
      </c>
      <c r="C55" t="s">
        <v>259</v>
      </c>
      <c r="D55" t="s">
        <v>188</v>
      </c>
    </row>
    <row r="56" spans="1:4" x14ac:dyDescent="0.25">
      <c r="A56" t="s">
        <v>260</v>
      </c>
      <c r="B56" t="s">
        <v>261</v>
      </c>
      <c r="C56" t="s">
        <v>262</v>
      </c>
    </row>
    <row r="57" spans="1:4" x14ac:dyDescent="0.25">
      <c r="A57" t="s">
        <v>263</v>
      </c>
      <c r="B57" t="s">
        <v>264</v>
      </c>
      <c r="C57" t="s">
        <v>265</v>
      </c>
      <c r="D57" t="s">
        <v>188</v>
      </c>
    </row>
    <row r="58" spans="1:4" x14ac:dyDescent="0.25">
      <c r="A58" t="s">
        <v>266</v>
      </c>
      <c r="B58" t="s">
        <v>267</v>
      </c>
      <c r="C58" t="s">
        <v>268</v>
      </c>
    </row>
    <row r="59" spans="1:4" x14ac:dyDescent="0.25">
      <c r="A59" t="s">
        <v>269</v>
      </c>
      <c r="B59" t="s">
        <v>270</v>
      </c>
      <c r="C59" t="s">
        <v>271</v>
      </c>
      <c r="D59" t="s">
        <v>272</v>
      </c>
    </row>
    <row r="60" spans="1:4" x14ac:dyDescent="0.25">
      <c r="A60" t="s">
        <v>273</v>
      </c>
      <c r="B60" t="s">
        <v>274</v>
      </c>
      <c r="C60" t="s">
        <v>275</v>
      </c>
      <c r="D60" t="s">
        <v>276</v>
      </c>
    </row>
    <row r="61" spans="1:4" x14ac:dyDescent="0.25">
      <c r="A61" t="s">
        <v>277</v>
      </c>
      <c r="B61" t="s">
        <v>278</v>
      </c>
      <c r="C61" t="s">
        <v>279</v>
      </c>
      <c r="D61" t="s">
        <v>280</v>
      </c>
    </row>
    <row r="62" spans="1:4" x14ac:dyDescent="0.25">
      <c r="A62" t="s">
        <v>281</v>
      </c>
      <c r="B62" t="s">
        <v>282</v>
      </c>
      <c r="C62" t="s">
        <v>283</v>
      </c>
      <c r="D62" t="s">
        <v>105</v>
      </c>
    </row>
    <row r="63" spans="1:4" x14ac:dyDescent="0.25">
      <c r="A63" t="s">
        <v>284</v>
      </c>
      <c r="B63" t="s">
        <v>285</v>
      </c>
      <c r="C63" t="s">
        <v>286</v>
      </c>
      <c r="D63" t="s">
        <v>287</v>
      </c>
    </row>
    <row r="64" spans="1:4" x14ac:dyDescent="0.25">
      <c r="A64" t="s">
        <v>288</v>
      </c>
      <c r="B64" t="s">
        <v>289</v>
      </c>
      <c r="C64" t="s">
        <v>290</v>
      </c>
    </row>
    <row r="65" spans="1:4" x14ac:dyDescent="0.25">
      <c r="A65" t="s">
        <v>291</v>
      </c>
      <c r="B65" t="s">
        <v>292</v>
      </c>
      <c r="C65" t="s">
        <v>293</v>
      </c>
      <c r="D65" t="s">
        <v>280</v>
      </c>
    </row>
    <row r="66" spans="1:4" x14ac:dyDescent="0.25">
      <c r="A66" t="s">
        <v>294</v>
      </c>
      <c r="B66" t="s">
        <v>295</v>
      </c>
      <c r="C66" t="s">
        <v>296</v>
      </c>
    </row>
    <row r="67" spans="1:4" x14ac:dyDescent="0.25">
      <c r="A67" t="s">
        <v>297</v>
      </c>
      <c r="B67" t="s">
        <v>298</v>
      </c>
      <c r="C67" t="s">
        <v>299</v>
      </c>
      <c r="D67" t="s">
        <v>287</v>
      </c>
    </row>
    <row r="68" spans="1:4" x14ac:dyDescent="0.25">
      <c r="A68" t="s">
        <v>300</v>
      </c>
      <c r="B68" t="s">
        <v>301</v>
      </c>
      <c r="C68" t="s">
        <v>302</v>
      </c>
    </row>
    <row r="69" spans="1:4" x14ac:dyDescent="0.25">
      <c r="A69" t="s">
        <v>303</v>
      </c>
      <c r="B69" t="s">
        <v>304</v>
      </c>
      <c r="C69" t="s">
        <v>305</v>
      </c>
      <c r="D69" t="s">
        <v>306</v>
      </c>
    </row>
    <row r="70" spans="1:4" x14ac:dyDescent="0.25">
      <c r="A70" t="s">
        <v>307</v>
      </c>
      <c r="B70" t="s">
        <v>308</v>
      </c>
      <c r="C70" t="s">
        <v>309</v>
      </c>
      <c r="D70" t="s">
        <v>105</v>
      </c>
    </row>
    <row r="71" spans="1:4" x14ac:dyDescent="0.25">
      <c r="A71" t="s">
        <v>310</v>
      </c>
      <c r="B71" t="s">
        <v>311</v>
      </c>
      <c r="C71" t="s">
        <v>312</v>
      </c>
      <c r="D71" t="s">
        <v>272</v>
      </c>
    </row>
    <row r="72" spans="1:4" x14ac:dyDescent="0.25">
      <c r="A72" t="s">
        <v>313</v>
      </c>
      <c r="B72" t="s">
        <v>314</v>
      </c>
      <c r="C72" t="s">
        <v>315</v>
      </c>
      <c r="D72" t="s">
        <v>105</v>
      </c>
    </row>
    <row r="73" spans="1:4" x14ac:dyDescent="0.25">
      <c r="A73" t="s">
        <v>316</v>
      </c>
      <c r="B73" t="s">
        <v>317</v>
      </c>
      <c r="C73" t="s">
        <v>318</v>
      </c>
      <c r="D73" t="s">
        <v>272</v>
      </c>
    </row>
    <row r="74" spans="1:4" x14ac:dyDescent="0.25">
      <c r="A74" t="s">
        <v>319</v>
      </c>
      <c r="B74" t="s">
        <v>320</v>
      </c>
      <c r="C74" t="s">
        <v>321</v>
      </c>
      <c r="D74" t="s">
        <v>105</v>
      </c>
    </row>
    <row r="75" spans="1:4" x14ac:dyDescent="0.25">
      <c r="A75" t="s">
        <v>322</v>
      </c>
      <c r="B75" t="s">
        <v>323</v>
      </c>
      <c r="C75" t="s">
        <v>324</v>
      </c>
      <c r="D75" t="s">
        <v>272</v>
      </c>
    </row>
    <row r="76" spans="1:4" x14ac:dyDescent="0.25">
      <c r="A76" t="s">
        <v>325</v>
      </c>
      <c r="B76" t="s">
        <v>326</v>
      </c>
      <c r="C76" t="s">
        <v>327</v>
      </c>
      <c r="D76" t="s">
        <v>105</v>
      </c>
    </row>
    <row r="77" spans="1:4" x14ac:dyDescent="0.25">
      <c r="A77" t="s">
        <v>328</v>
      </c>
      <c r="B77" t="s">
        <v>329</v>
      </c>
      <c r="C77" t="s">
        <v>330</v>
      </c>
      <c r="D77" t="s">
        <v>272</v>
      </c>
    </row>
    <row r="78" spans="1:4" x14ac:dyDescent="0.25">
      <c r="A78" t="s">
        <v>331</v>
      </c>
      <c r="B78" t="s">
        <v>332</v>
      </c>
      <c r="C78" t="s">
        <v>333</v>
      </c>
    </row>
    <row r="79" spans="1:4" x14ac:dyDescent="0.25">
      <c r="A79" t="s">
        <v>334</v>
      </c>
      <c r="B79" t="s">
        <v>335</v>
      </c>
      <c r="C79" t="s">
        <v>336</v>
      </c>
      <c r="D79" t="s">
        <v>188</v>
      </c>
    </row>
    <row r="80" spans="1:4" x14ac:dyDescent="0.25">
      <c r="A80" t="s">
        <v>337</v>
      </c>
      <c r="B80" t="s">
        <v>338</v>
      </c>
      <c r="C80" t="s">
        <v>339</v>
      </c>
      <c r="D80" t="s">
        <v>105</v>
      </c>
    </row>
    <row r="81" spans="1:4" x14ac:dyDescent="0.25">
      <c r="A81" t="s">
        <v>340</v>
      </c>
      <c r="B81" t="s">
        <v>341</v>
      </c>
      <c r="C81" t="s">
        <v>342</v>
      </c>
      <c r="D81" t="s">
        <v>272</v>
      </c>
    </row>
    <row r="82" spans="1:4" x14ac:dyDescent="0.25">
      <c r="A82" t="s">
        <v>343</v>
      </c>
      <c r="B82" t="s">
        <v>344</v>
      </c>
      <c r="C82" t="s">
        <v>345</v>
      </c>
    </row>
    <row r="83" spans="1:4" x14ac:dyDescent="0.25">
      <c r="A83" t="s">
        <v>346</v>
      </c>
      <c r="B83" t="s">
        <v>347</v>
      </c>
      <c r="C83" t="s">
        <v>348</v>
      </c>
      <c r="D83" t="s">
        <v>247</v>
      </c>
    </row>
    <row r="84" spans="1:4" x14ac:dyDescent="0.25">
      <c r="A84" t="s">
        <v>349</v>
      </c>
      <c r="B84" t="s">
        <v>350</v>
      </c>
      <c r="C84" t="s">
        <v>351</v>
      </c>
      <c r="D84" t="s">
        <v>105</v>
      </c>
    </row>
    <row r="85" spans="1:4" x14ac:dyDescent="0.25">
      <c r="A85" t="s">
        <v>352</v>
      </c>
      <c r="B85" t="s">
        <v>353</v>
      </c>
      <c r="C85" t="s">
        <v>354</v>
      </c>
      <c r="D85" t="s">
        <v>272</v>
      </c>
    </row>
    <row r="86" spans="1:4" x14ac:dyDescent="0.25">
      <c r="A86" t="s">
        <v>355</v>
      </c>
      <c r="B86" t="s">
        <v>356</v>
      </c>
      <c r="C86" t="s">
        <v>357</v>
      </c>
    </row>
    <row r="87" spans="1:4" x14ac:dyDescent="0.25">
      <c r="A87" t="s">
        <v>358</v>
      </c>
      <c r="B87" t="s">
        <v>359</v>
      </c>
      <c r="C87" t="s">
        <v>360</v>
      </c>
      <c r="D87" t="s">
        <v>272</v>
      </c>
    </row>
    <row r="88" spans="1:4" x14ac:dyDescent="0.25">
      <c r="A88" t="s">
        <v>361</v>
      </c>
      <c r="B88" t="s">
        <v>362</v>
      </c>
      <c r="C88" t="s">
        <v>363</v>
      </c>
    </row>
    <row r="89" spans="1:4" x14ac:dyDescent="0.25">
      <c r="A89" t="s">
        <v>364</v>
      </c>
      <c r="B89" t="s">
        <v>365</v>
      </c>
      <c r="C89" t="s">
        <v>366</v>
      </c>
      <c r="D89" t="s">
        <v>108</v>
      </c>
    </row>
    <row r="90" spans="1:4" x14ac:dyDescent="0.25">
      <c r="A90" t="s">
        <v>367</v>
      </c>
      <c r="B90" t="s">
        <v>368</v>
      </c>
      <c r="C90" t="s">
        <v>369</v>
      </c>
      <c r="D90" t="s">
        <v>105</v>
      </c>
    </row>
    <row r="91" spans="1:4" x14ac:dyDescent="0.25">
      <c r="A91" t="s">
        <v>370</v>
      </c>
      <c r="B91" t="s">
        <v>371</v>
      </c>
      <c r="C91" t="s">
        <v>372</v>
      </c>
      <c r="D91" t="s">
        <v>272</v>
      </c>
    </row>
    <row r="92" spans="1:4" x14ac:dyDescent="0.25">
      <c r="A92" t="s">
        <v>373</v>
      </c>
      <c r="B92" t="s">
        <v>374</v>
      </c>
      <c r="C92" t="s">
        <v>375</v>
      </c>
      <c r="D92" t="s">
        <v>105</v>
      </c>
    </row>
    <row r="93" spans="1:4" x14ac:dyDescent="0.25">
      <c r="A93" t="s">
        <v>376</v>
      </c>
      <c r="B93" t="s">
        <v>377</v>
      </c>
      <c r="C93" t="s">
        <v>378</v>
      </c>
      <c r="D93" t="s">
        <v>272</v>
      </c>
    </row>
    <row r="94" spans="1:4" x14ac:dyDescent="0.25">
      <c r="A94" t="s">
        <v>379</v>
      </c>
      <c r="B94" t="s">
        <v>380</v>
      </c>
      <c r="C94" t="s">
        <v>381</v>
      </c>
    </row>
    <row r="95" spans="1:4" x14ac:dyDescent="0.25">
      <c r="A95" t="s">
        <v>382</v>
      </c>
      <c r="B95" t="s">
        <v>383</v>
      </c>
      <c r="C95" t="s">
        <v>384</v>
      </c>
    </row>
    <row r="96" spans="1:4" x14ac:dyDescent="0.25">
      <c r="A96" t="s">
        <v>385</v>
      </c>
      <c r="B96" t="s">
        <v>386</v>
      </c>
      <c r="C96" t="s">
        <v>387</v>
      </c>
      <c r="D96" t="s">
        <v>108</v>
      </c>
    </row>
    <row r="97" spans="1:4" x14ac:dyDescent="0.25">
      <c r="A97" t="s">
        <v>388</v>
      </c>
      <c r="B97" t="s">
        <v>389</v>
      </c>
      <c r="C97" t="s">
        <v>390</v>
      </c>
    </row>
    <row r="98" spans="1:4" x14ac:dyDescent="0.25">
      <c r="A98" t="s">
        <v>391</v>
      </c>
      <c r="B98" t="s">
        <v>392</v>
      </c>
      <c r="C98" t="s">
        <v>393</v>
      </c>
      <c r="D98" t="s">
        <v>155</v>
      </c>
    </row>
    <row r="99" spans="1:4" x14ac:dyDescent="0.25">
      <c r="A99" t="s">
        <v>394</v>
      </c>
      <c r="B99" t="s">
        <v>395</v>
      </c>
      <c r="C99" t="s">
        <v>396</v>
      </c>
    </row>
    <row r="100" spans="1:4" x14ac:dyDescent="0.25">
      <c r="A100" t="s">
        <v>397</v>
      </c>
      <c r="B100" t="s">
        <v>398</v>
      </c>
      <c r="C100" t="s">
        <v>399</v>
      </c>
      <c r="D100" t="s">
        <v>155</v>
      </c>
    </row>
    <row r="101" spans="1:4" x14ac:dyDescent="0.25">
      <c r="A101" t="s">
        <v>92</v>
      </c>
      <c r="B101" t="s">
        <v>400</v>
      </c>
      <c r="C101" t="s">
        <v>401</v>
      </c>
    </row>
    <row r="102" spans="1:4" x14ac:dyDescent="0.25">
      <c r="A102" t="s">
        <v>402</v>
      </c>
      <c r="B102" t="s">
        <v>403</v>
      </c>
      <c r="C102" t="s">
        <v>404</v>
      </c>
      <c r="D102" t="s">
        <v>155</v>
      </c>
    </row>
    <row r="103" spans="1:4" x14ac:dyDescent="0.25">
      <c r="A103" t="s">
        <v>405</v>
      </c>
      <c r="B103" t="s">
        <v>406</v>
      </c>
      <c r="C103" t="s">
        <v>407</v>
      </c>
    </row>
    <row r="104" spans="1:4" x14ac:dyDescent="0.25">
      <c r="A104" t="s">
        <v>408</v>
      </c>
      <c r="B104" t="s">
        <v>409</v>
      </c>
      <c r="C104" t="s">
        <v>410</v>
      </c>
      <c r="D104" t="s">
        <v>155</v>
      </c>
    </row>
    <row r="105" spans="1:4" x14ac:dyDescent="0.25">
      <c r="A105" t="s">
        <v>411</v>
      </c>
      <c r="B105" t="s">
        <v>412</v>
      </c>
      <c r="C105" t="s">
        <v>413</v>
      </c>
    </row>
    <row r="106" spans="1:4" x14ac:dyDescent="0.25">
      <c r="A106" t="s">
        <v>414</v>
      </c>
      <c r="B106" t="s">
        <v>415</v>
      </c>
      <c r="C106" t="s">
        <v>416</v>
      </c>
      <c r="D106" t="s">
        <v>108</v>
      </c>
    </row>
    <row r="107" spans="1:4" x14ac:dyDescent="0.25">
      <c r="A107" t="s">
        <v>417</v>
      </c>
      <c r="B107" t="s">
        <v>418</v>
      </c>
      <c r="C107" t="s">
        <v>419</v>
      </c>
    </row>
    <row r="108" spans="1:4" x14ac:dyDescent="0.25">
      <c r="A108" t="s">
        <v>420</v>
      </c>
      <c r="B108" t="s">
        <v>421</v>
      </c>
      <c r="C108" t="s">
        <v>422</v>
      </c>
      <c r="D108" t="s">
        <v>188</v>
      </c>
    </row>
    <row r="109" spans="1:4" x14ac:dyDescent="0.25">
      <c r="A109" t="s">
        <v>423</v>
      </c>
      <c r="B109" t="s">
        <v>424</v>
      </c>
      <c r="C109" t="s">
        <v>425</v>
      </c>
      <c r="D109" t="s">
        <v>105</v>
      </c>
    </row>
    <row r="110" spans="1:4" x14ac:dyDescent="0.25">
      <c r="A110" t="s">
        <v>426</v>
      </c>
      <c r="B110" t="s">
        <v>427</v>
      </c>
      <c r="C110" t="s">
        <v>428</v>
      </c>
      <c r="D110" t="s">
        <v>188</v>
      </c>
    </row>
    <row r="111" spans="1:4" x14ac:dyDescent="0.25">
      <c r="A111" t="s">
        <v>84</v>
      </c>
      <c r="B111" t="s">
        <v>429</v>
      </c>
      <c r="C111" t="s">
        <v>430</v>
      </c>
    </row>
    <row r="112" spans="1:4" x14ac:dyDescent="0.25">
      <c r="A112" t="s">
        <v>431</v>
      </c>
      <c r="B112" t="s">
        <v>432</v>
      </c>
      <c r="C112" t="s">
        <v>433</v>
      </c>
      <c r="D112" t="s">
        <v>434</v>
      </c>
    </row>
    <row r="113" spans="1:4" x14ac:dyDescent="0.25">
      <c r="A113" t="s">
        <v>435</v>
      </c>
      <c r="B113" t="s">
        <v>436</v>
      </c>
      <c r="C113" t="s">
        <v>437</v>
      </c>
    </row>
    <row r="114" spans="1:4" x14ac:dyDescent="0.25">
      <c r="A114" t="s">
        <v>438</v>
      </c>
      <c r="B114" t="s">
        <v>439</v>
      </c>
      <c r="C114" t="s">
        <v>440</v>
      </c>
      <c r="D114" t="s">
        <v>155</v>
      </c>
    </row>
    <row r="115" spans="1:4" x14ac:dyDescent="0.25">
      <c r="A115" t="s">
        <v>441</v>
      </c>
      <c r="B115" t="s">
        <v>442</v>
      </c>
      <c r="C115" t="s">
        <v>443</v>
      </c>
    </row>
    <row r="116" spans="1:4" x14ac:dyDescent="0.25">
      <c r="A116" t="s">
        <v>444</v>
      </c>
      <c r="B116" t="s">
        <v>445</v>
      </c>
      <c r="C116" t="s">
        <v>446</v>
      </c>
      <c r="D116" t="s">
        <v>155</v>
      </c>
    </row>
    <row r="117" spans="1:4" x14ac:dyDescent="0.25">
      <c r="A117" t="s">
        <v>447</v>
      </c>
      <c r="B117" t="s">
        <v>448</v>
      </c>
      <c r="C117" t="s">
        <v>449</v>
      </c>
    </row>
    <row r="118" spans="1:4" x14ac:dyDescent="0.25">
      <c r="A118" t="s">
        <v>450</v>
      </c>
      <c r="B118" t="s">
        <v>451</v>
      </c>
      <c r="C118" t="s">
        <v>452</v>
      </c>
      <c r="D118" t="s">
        <v>155</v>
      </c>
    </row>
    <row r="119" spans="1:4" x14ac:dyDescent="0.25">
      <c r="A119" t="s">
        <v>453</v>
      </c>
      <c r="B119" t="s">
        <v>454</v>
      </c>
      <c r="C119" t="s">
        <v>455</v>
      </c>
    </row>
    <row r="120" spans="1:4" x14ac:dyDescent="0.25">
      <c r="A120" t="s">
        <v>456</v>
      </c>
      <c r="B120" t="s">
        <v>457</v>
      </c>
      <c r="C120" t="s">
        <v>458</v>
      </c>
      <c r="D120" t="s">
        <v>155</v>
      </c>
    </row>
    <row r="121" spans="1:4" x14ac:dyDescent="0.25">
      <c r="A121" t="s">
        <v>459</v>
      </c>
      <c r="B121" t="s">
        <v>460</v>
      </c>
      <c r="C121" t="s">
        <v>461</v>
      </c>
      <c r="D121" t="s">
        <v>105</v>
      </c>
    </row>
    <row r="122" spans="1:4" x14ac:dyDescent="0.25">
      <c r="A122" t="s">
        <v>462</v>
      </c>
      <c r="B122" t="s">
        <v>463</v>
      </c>
      <c r="C122" t="s">
        <v>464</v>
      </c>
      <c r="D122" t="s">
        <v>155</v>
      </c>
    </row>
    <row r="123" spans="1:4" x14ac:dyDescent="0.25">
      <c r="A123" t="s">
        <v>465</v>
      </c>
      <c r="B123" t="s">
        <v>466</v>
      </c>
      <c r="C123" t="s">
        <v>467</v>
      </c>
    </row>
    <row r="124" spans="1:4" x14ac:dyDescent="0.25">
      <c r="A124" t="s">
        <v>468</v>
      </c>
      <c r="B124" t="s">
        <v>469</v>
      </c>
      <c r="C124" t="s">
        <v>470</v>
      </c>
      <c r="D124" t="s">
        <v>188</v>
      </c>
    </row>
    <row r="125" spans="1:4" x14ac:dyDescent="0.25">
      <c r="A125" t="s">
        <v>471</v>
      </c>
      <c r="B125" t="s">
        <v>472</v>
      </c>
      <c r="C125" t="s">
        <v>473</v>
      </c>
    </row>
    <row r="126" spans="1:4" x14ac:dyDescent="0.25">
      <c r="A126" t="s">
        <v>474</v>
      </c>
      <c r="B126" t="s">
        <v>475</v>
      </c>
      <c r="C126" t="s">
        <v>476</v>
      </c>
      <c r="D126" t="s">
        <v>188</v>
      </c>
    </row>
    <row r="127" spans="1:4" x14ac:dyDescent="0.25">
      <c r="A127" t="s">
        <v>477</v>
      </c>
      <c r="B127" t="s">
        <v>478</v>
      </c>
      <c r="C127" t="s">
        <v>479</v>
      </c>
    </row>
    <row r="128" spans="1:4" x14ac:dyDescent="0.25">
      <c r="A128" t="s">
        <v>480</v>
      </c>
      <c r="B128" t="s">
        <v>481</v>
      </c>
      <c r="C128" t="s">
        <v>482</v>
      </c>
      <c r="D128" t="s">
        <v>188</v>
      </c>
    </row>
    <row r="129" spans="1:4" x14ac:dyDescent="0.25">
      <c r="A129" t="s">
        <v>483</v>
      </c>
      <c r="B129" t="s">
        <v>484</v>
      </c>
      <c r="C129" t="s">
        <v>485</v>
      </c>
    </row>
    <row r="130" spans="1:4" x14ac:dyDescent="0.25">
      <c r="A130" t="s">
        <v>486</v>
      </c>
      <c r="B130" t="s">
        <v>487</v>
      </c>
      <c r="C130" t="s">
        <v>488</v>
      </c>
      <c r="D130" t="s">
        <v>272</v>
      </c>
    </row>
    <row r="131" spans="1:4" x14ac:dyDescent="0.25">
      <c r="A131" t="s">
        <v>489</v>
      </c>
      <c r="B131" t="s">
        <v>490</v>
      </c>
      <c r="C131" t="s">
        <v>491</v>
      </c>
      <c r="D131" t="s">
        <v>276</v>
      </c>
    </row>
    <row r="132" spans="1:4" x14ac:dyDescent="0.25">
      <c r="A132" t="s">
        <v>492</v>
      </c>
      <c r="B132" t="s">
        <v>493</v>
      </c>
      <c r="C132" t="s">
        <v>494</v>
      </c>
      <c r="D132" t="s">
        <v>280</v>
      </c>
    </row>
    <row r="133" spans="1:4" x14ac:dyDescent="0.25">
      <c r="A133" t="s">
        <v>495</v>
      </c>
      <c r="B133" t="s">
        <v>496</v>
      </c>
      <c r="C133" t="s">
        <v>497</v>
      </c>
      <c r="D133" t="s">
        <v>105</v>
      </c>
    </row>
    <row r="134" spans="1:4" x14ac:dyDescent="0.25">
      <c r="A134" t="s">
        <v>498</v>
      </c>
      <c r="B134" t="s">
        <v>499</v>
      </c>
      <c r="C134" t="s">
        <v>500</v>
      </c>
      <c r="D134" t="s">
        <v>287</v>
      </c>
    </row>
    <row r="135" spans="1:4" x14ac:dyDescent="0.25">
      <c r="A135" t="s">
        <v>501</v>
      </c>
      <c r="B135" t="s">
        <v>502</v>
      </c>
      <c r="C135" t="s">
        <v>503</v>
      </c>
    </row>
    <row r="136" spans="1:4" x14ac:dyDescent="0.25">
      <c r="A136" t="s">
        <v>504</v>
      </c>
      <c r="B136" t="s">
        <v>505</v>
      </c>
      <c r="C136" t="s">
        <v>506</v>
      </c>
      <c r="D136" t="s">
        <v>280</v>
      </c>
    </row>
    <row r="137" spans="1:4" x14ac:dyDescent="0.25">
      <c r="A137" t="s">
        <v>507</v>
      </c>
      <c r="B137" t="s">
        <v>508</v>
      </c>
      <c r="C137" t="s">
        <v>509</v>
      </c>
    </row>
    <row r="138" spans="1:4" x14ac:dyDescent="0.25">
      <c r="A138" t="s">
        <v>510</v>
      </c>
      <c r="B138" t="s">
        <v>511</v>
      </c>
      <c r="C138" t="s">
        <v>512</v>
      </c>
      <c r="D138" t="s">
        <v>287</v>
      </c>
    </row>
    <row r="139" spans="1:4" x14ac:dyDescent="0.25">
      <c r="A139" t="s">
        <v>513</v>
      </c>
      <c r="B139" t="s">
        <v>514</v>
      </c>
      <c r="C139" t="s">
        <v>515</v>
      </c>
    </row>
    <row r="140" spans="1:4" x14ac:dyDescent="0.25">
      <c r="A140" t="s">
        <v>516</v>
      </c>
      <c r="B140" t="s">
        <v>517</v>
      </c>
      <c r="C140" t="s">
        <v>518</v>
      </c>
      <c r="D140" t="s">
        <v>280</v>
      </c>
    </row>
    <row r="141" spans="1:4" x14ac:dyDescent="0.25">
      <c r="A141" t="s">
        <v>519</v>
      </c>
      <c r="B141" t="s">
        <v>520</v>
      </c>
      <c r="C141" t="s">
        <v>521</v>
      </c>
    </row>
    <row r="142" spans="1:4" x14ac:dyDescent="0.25">
      <c r="A142" t="s">
        <v>522</v>
      </c>
      <c r="B142" t="s">
        <v>523</v>
      </c>
      <c r="C142" t="s">
        <v>524</v>
      </c>
      <c r="D142" t="s">
        <v>280</v>
      </c>
    </row>
    <row r="143" spans="1:4" x14ac:dyDescent="0.25">
      <c r="A143" t="s">
        <v>525</v>
      </c>
      <c r="B143" t="s">
        <v>526</v>
      </c>
      <c r="C143" t="s">
        <v>527</v>
      </c>
    </row>
    <row r="144" spans="1:4" x14ac:dyDescent="0.25">
      <c r="A144" t="s">
        <v>528</v>
      </c>
      <c r="B144" t="s">
        <v>529</v>
      </c>
      <c r="C144" t="s">
        <v>530</v>
      </c>
      <c r="D144" t="s">
        <v>155</v>
      </c>
    </row>
    <row r="145" spans="1:4" x14ac:dyDescent="0.25">
      <c r="A145" t="s">
        <v>531</v>
      </c>
      <c r="B145" t="s">
        <v>532</v>
      </c>
      <c r="C145" t="s">
        <v>533</v>
      </c>
    </row>
    <row r="146" spans="1:4" x14ac:dyDescent="0.25">
      <c r="A146" t="s">
        <v>534</v>
      </c>
      <c r="B146" t="s">
        <v>535</v>
      </c>
      <c r="C146" t="s">
        <v>536</v>
      </c>
      <c r="D146" t="s">
        <v>188</v>
      </c>
    </row>
    <row r="147" spans="1:4" x14ac:dyDescent="0.25">
      <c r="A147" t="s">
        <v>537</v>
      </c>
      <c r="B147" t="s">
        <v>538</v>
      </c>
      <c r="C147" t="s">
        <v>539</v>
      </c>
    </row>
    <row r="148" spans="1:4" x14ac:dyDescent="0.25">
      <c r="A148" t="s">
        <v>540</v>
      </c>
      <c r="B148" t="s">
        <v>541</v>
      </c>
      <c r="C148" t="s">
        <v>542</v>
      </c>
      <c r="D148" t="s">
        <v>155</v>
      </c>
    </row>
    <row r="149" spans="1:4" x14ac:dyDescent="0.25">
      <c r="A149" t="s">
        <v>543</v>
      </c>
      <c r="B149" t="s">
        <v>544</v>
      </c>
      <c r="C149" t="s">
        <v>545</v>
      </c>
    </row>
    <row r="150" spans="1:4" x14ac:dyDescent="0.25">
      <c r="A150" t="s">
        <v>546</v>
      </c>
      <c r="B150" t="s">
        <v>547</v>
      </c>
      <c r="C150" t="s">
        <v>548</v>
      </c>
      <c r="D150" t="s">
        <v>247</v>
      </c>
    </row>
    <row r="151" spans="1:4" x14ac:dyDescent="0.25">
      <c r="A151" t="s">
        <v>549</v>
      </c>
      <c r="B151" t="s">
        <v>550</v>
      </c>
      <c r="C151" t="s">
        <v>551</v>
      </c>
    </row>
    <row r="152" spans="1:4" x14ac:dyDescent="0.25">
      <c r="A152" t="s">
        <v>552</v>
      </c>
      <c r="B152" t="s">
        <v>553</v>
      </c>
      <c r="C152" t="s">
        <v>554</v>
      </c>
      <c r="D152" t="s">
        <v>108</v>
      </c>
    </row>
    <row r="153" spans="1:4" x14ac:dyDescent="0.25">
      <c r="A153" t="s">
        <v>555</v>
      </c>
      <c r="B153" t="s">
        <v>556</v>
      </c>
      <c r="C153" t="s">
        <v>557</v>
      </c>
    </row>
    <row r="154" spans="1:4" x14ac:dyDescent="0.25">
      <c r="A154" t="s">
        <v>558</v>
      </c>
      <c r="B154" t="s">
        <v>559</v>
      </c>
      <c r="C154" t="s">
        <v>560</v>
      </c>
      <c r="D154" t="s">
        <v>108</v>
      </c>
    </row>
    <row r="155" spans="1:4" x14ac:dyDescent="0.25">
      <c r="A155" t="s">
        <v>561</v>
      </c>
      <c r="B155" t="s">
        <v>562</v>
      </c>
      <c r="C155" t="s">
        <v>563</v>
      </c>
    </row>
    <row r="156" spans="1:4" x14ac:dyDescent="0.25">
      <c r="A156" t="s">
        <v>564</v>
      </c>
      <c r="B156" t="s">
        <v>565</v>
      </c>
      <c r="C156" t="s">
        <v>566</v>
      </c>
      <c r="D156" t="s">
        <v>108</v>
      </c>
    </row>
    <row r="157" spans="1:4" x14ac:dyDescent="0.25">
      <c r="A157" t="s">
        <v>567</v>
      </c>
      <c r="B157" t="s">
        <v>568</v>
      </c>
      <c r="C157" t="s">
        <v>569</v>
      </c>
    </row>
    <row r="158" spans="1:4" x14ac:dyDescent="0.25">
      <c r="A158" t="s">
        <v>570</v>
      </c>
      <c r="B158" t="s">
        <v>571</v>
      </c>
      <c r="C158" t="s">
        <v>572</v>
      </c>
      <c r="D158" t="s">
        <v>108</v>
      </c>
    </row>
    <row r="159" spans="1:4" x14ac:dyDescent="0.25">
      <c r="A159" t="s">
        <v>573</v>
      </c>
      <c r="B159" t="s">
        <v>574</v>
      </c>
      <c r="C159" t="s">
        <v>575</v>
      </c>
    </row>
    <row r="160" spans="1:4" x14ac:dyDescent="0.25">
      <c r="A160" t="s">
        <v>576</v>
      </c>
      <c r="B160" t="s">
        <v>577</v>
      </c>
      <c r="C160" t="s">
        <v>578</v>
      </c>
      <c r="D160" t="s">
        <v>108</v>
      </c>
    </row>
    <row r="161" spans="1:4" x14ac:dyDescent="0.25">
      <c r="A161" t="s">
        <v>579</v>
      </c>
      <c r="B161" t="s">
        <v>580</v>
      </c>
      <c r="C161" t="s">
        <v>581</v>
      </c>
    </row>
    <row r="162" spans="1:4" x14ac:dyDescent="0.25">
      <c r="A162" t="s">
        <v>582</v>
      </c>
      <c r="B162" t="s">
        <v>583</v>
      </c>
      <c r="C162" t="s">
        <v>584</v>
      </c>
      <c r="D162" t="s">
        <v>306</v>
      </c>
    </row>
    <row r="163" spans="1:4" x14ac:dyDescent="0.25">
      <c r="A163" t="s">
        <v>585</v>
      </c>
      <c r="B163" t="s">
        <v>586</v>
      </c>
      <c r="C163" t="s">
        <v>587</v>
      </c>
    </row>
    <row r="164" spans="1:4" x14ac:dyDescent="0.25">
      <c r="A164" t="s">
        <v>87</v>
      </c>
      <c r="B164" t="s">
        <v>588</v>
      </c>
      <c r="C164" t="s">
        <v>589</v>
      </c>
      <c r="D164" t="s">
        <v>590</v>
      </c>
    </row>
    <row r="165" spans="1:4" x14ac:dyDescent="0.25">
      <c r="A165" t="s">
        <v>591</v>
      </c>
      <c r="B165" t="s">
        <v>592</v>
      </c>
      <c r="C165" t="s">
        <v>593</v>
      </c>
      <c r="D165" t="s">
        <v>105</v>
      </c>
    </row>
    <row r="166" spans="1:4" x14ac:dyDescent="0.25">
      <c r="A166" t="s">
        <v>594</v>
      </c>
      <c r="B166" t="s">
        <v>595</v>
      </c>
      <c r="C166" t="s">
        <v>596</v>
      </c>
      <c r="D166" t="s">
        <v>272</v>
      </c>
    </row>
    <row r="167" spans="1:4" x14ac:dyDescent="0.25">
      <c r="A167" t="s">
        <v>597</v>
      </c>
      <c r="B167" t="s">
        <v>598</v>
      </c>
      <c r="C167" t="s">
        <v>599</v>
      </c>
    </row>
    <row r="168" spans="1:4" x14ac:dyDescent="0.25">
      <c r="A168" t="s">
        <v>88</v>
      </c>
      <c r="B168" t="s">
        <v>600</v>
      </c>
      <c r="C168" t="s">
        <v>601</v>
      </c>
      <c r="D168" t="s">
        <v>155</v>
      </c>
    </row>
    <row r="169" spans="1:4" x14ac:dyDescent="0.25">
      <c r="A169" t="s">
        <v>602</v>
      </c>
      <c r="B169" t="s">
        <v>603</v>
      </c>
      <c r="C169" t="s">
        <v>604</v>
      </c>
    </row>
    <row r="170" spans="1:4" x14ac:dyDescent="0.25">
      <c r="A170" t="s">
        <v>605</v>
      </c>
      <c r="B170" t="s">
        <v>606</v>
      </c>
      <c r="C170" t="s">
        <v>607</v>
      </c>
      <c r="D170" t="s">
        <v>155</v>
      </c>
    </row>
    <row r="171" spans="1:4" x14ac:dyDescent="0.25">
      <c r="A171" t="s">
        <v>608</v>
      </c>
      <c r="B171" t="s">
        <v>609</v>
      </c>
      <c r="C171" t="s">
        <v>610</v>
      </c>
    </row>
    <row r="172" spans="1:4" x14ac:dyDescent="0.25">
      <c r="A172" t="s">
        <v>611</v>
      </c>
      <c r="B172" t="s">
        <v>612</v>
      </c>
      <c r="C172" t="s">
        <v>613</v>
      </c>
      <c r="D172" t="s">
        <v>614</v>
      </c>
    </row>
    <row r="173" spans="1:4" x14ac:dyDescent="0.25">
      <c r="A173" t="s">
        <v>615</v>
      </c>
      <c r="B173" t="s">
        <v>616</v>
      </c>
      <c r="C173" t="s">
        <v>617</v>
      </c>
    </row>
    <row r="174" spans="1:4" x14ac:dyDescent="0.25">
      <c r="A174" t="s">
        <v>618</v>
      </c>
      <c r="B174" t="s">
        <v>619</v>
      </c>
      <c r="C174" t="s">
        <v>620</v>
      </c>
      <c r="D174" t="s">
        <v>621</v>
      </c>
    </row>
    <row r="175" spans="1:4" x14ac:dyDescent="0.25">
      <c r="A175" t="s">
        <v>622</v>
      </c>
      <c r="B175" t="s">
        <v>623</v>
      </c>
      <c r="C175" t="s">
        <v>624</v>
      </c>
    </row>
    <row r="176" spans="1:4" x14ac:dyDescent="0.25">
      <c r="A176" t="s">
        <v>625</v>
      </c>
      <c r="B176" t="s">
        <v>626</v>
      </c>
      <c r="C176" t="s">
        <v>627</v>
      </c>
      <c r="D176" t="s">
        <v>108</v>
      </c>
    </row>
    <row r="177" spans="1:4" x14ac:dyDescent="0.25">
      <c r="A177" t="s">
        <v>628</v>
      </c>
      <c r="B177" t="s">
        <v>629</v>
      </c>
      <c r="C177" t="s">
        <v>630</v>
      </c>
    </row>
    <row r="178" spans="1:4" x14ac:dyDescent="0.25">
      <c r="A178" t="s">
        <v>631</v>
      </c>
      <c r="B178" t="s">
        <v>632</v>
      </c>
      <c r="C178" t="s">
        <v>633</v>
      </c>
      <c r="D178" t="s">
        <v>108</v>
      </c>
    </row>
    <row r="179" spans="1:4" x14ac:dyDescent="0.25">
      <c r="A179" t="s">
        <v>634</v>
      </c>
      <c r="B179" t="s">
        <v>635</v>
      </c>
      <c r="C179" t="s">
        <v>636</v>
      </c>
    </row>
    <row r="180" spans="1:4" x14ac:dyDescent="0.25">
      <c r="A180" t="s">
        <v>637</v>
      </c>
      <c r="B180" t="s">
        <v>638</v>
      </c>
      <c r="C180" t="s">
        <v>639</v>
      </c>
      <c r="D180" t="s">
        <v>108</v>
      </c>
    </row>
    <row r="181" spans="1:4" x14ac:dyDescent="0.25">
      <c r="A181" t="s">
        <v>640</v>
      </c>
      <c r="B181" t="s">
        <v>641</v>
      </c>
      <c r="C181" t="s">
        <v>642</v>
      </c>
    </row>
    <row r="182" spans="1:4" x14ac:dyDescent="0.25">
      <c r="A182" t="s">
        <v>643</v>
      </c>
      <c r="B182" t="s">
        <v>644</v>
      </c>
      <c r="C182" t="s">
        <v>645</v>
      </c>
      <c r="D182" t="s">
        <v>108</v>
      </c>
    </row>
    <row r="183" spans="1:4" x14ac:dyDescent="0.25">
      <c r="A183" t="s">
        <v>646</v>
      </c>
      <c r="B183" t="s">
        <v>647</v>
      </c>
      <c r="C183" t="s">
        <v>648</v>
      </c>
    </row>
    <row r="184" spans="1:4" x14ac:dyDescent="0.25">
      <c r="A184" t="s">
        <v>649</v>
      </c>
      <c r="B184" t="s">
        <v>650</v>
      </c>
      <c r="C184" t="s">
        <v>651</v>
      </c>
      <c r="D184" t="s">
        <v>108</v>
      </c>
    </row>
    <row r="185" spans="1:4" x14ac:dyDescent="0.25">
      <c r="A185" t="s">
        <v>652</v>
      </c>
      <c r="B185" t="s">
        <v>653</v>
      </c>
      <c r="C185" t="s">
        <v>654</v>
      </c>
    </row>
    <row r="186" spans="1:4" x14ac:dyDescent="0.25">
      <c r="A186" t="s">
        <v>655</v>
      </c>
      <c r="B186" t="s">
        <v>656</v>
      </c>
      <c r="C186" t="s">
        <v>657</v>
      </c>
      <c r="D186" t="s">
        <v>108</v>
      </c>
    </row>
    <row r="187" spans="1:4" x14ac:dyDescent="0.25">
      <c r="A187" t="s">
        <v>658</v>
      </c>
      <c r="B187" t="s">
        <v>659</v>
      </c>
      <c r="C187" t="s">
        <v>660</v>
      </c>
    </row>
    <row r="188" spans="1:4" x14ac:dyDescent="0.25">
      <c r="A188" t="s">
        <v>661</v>
      </c>
      <c r="B188" t="s">
        <v>662</v>
      </c>
      <c r="C188" t="s">
        <v>663</v>
      </c>
      <c r="D188" t="s">
        <v>108</v>
      </c>
    </row>
    <row r="189" spans="1:4" x14ac:dyDescent="0.25">
      <c r="A189" t="s">
        <v>664</v>
      </c>
      <c r="B189" t="s">
        <v>665</v>
      </c>
      <c r="C189" t="s">
        <v>666</v>
      </c>
    </row>
    <row r="190" spans="1:4" x14ac:dyDescent="0.25">
      <c r="A190" t="s">
        <v>667</v>
      </c>
      <c r="B190" t="s">
        <v>668</v>
      </c>
      <c r="C190" t="s">
        <v>669</v>
      </c>
      <c r="D190" t="s">
        <v>108</v>
      </c>
    </row>
    <row r="191" spans="1:4" x14ac:dyDescent="0.25">
      <c r="A191" t="s">
        <v>670</v>
      </c>
      <c r="B191" t="s">
        <v>671</v>
      </c>
      <c r="C191" t="s">
        <v>672</v>
      </c>
    </row>
    <row r="192" spans="1:4" x14ac:dyDescent="0.25">
      <c r="A192" t="s">
        <v>673</v>
      </c>
      <c r="B192" t="s">
        <v>674</v>
      </c>
      <c r="C192" t="s">
        <v>675</v>
      </c>
      <c r="D192" t="s">
        <v>108</v>
      </c>
    </row>
    <row r="193" spans="1:4" x14ac:dyDescent="0.25">
      <c r="A193" t="s">
        <v>676</v>
      </c>
      <c r="B193" t="s">
        <v>677</v>
      </c>
      <c r="C193" t="s">
        <v>678</v>
      </c>
    </row>
    <row r="194" spans="1:4" x14ac:dyDescent="0.25">
      <c r="A194" t="s">
        <v>679</v>
      </c>
      <c r="B194" t="s">
        <v>680</v>
      </c>
      <c r="C194" t="s">
        <v>681</v>
      </c>
      <c r="D194" t="s">
        <v>108</v>
      </c>
    </row>
    <row r="195" spans="1:4" x14ac:dyDescent="0.25">
      <c r="A195" t="s">
        <v>682</v>
      </c>
      <c r="B195" t="s">
        <v>683</v>
      </c>
      <c r="C195" t="s">
        <v>684</v>
      </c>
    </row>
    <row r="196" spans="1:4" x14ac:dyDescent="0.25">
      <c r="A196" t="s">
        <v>685</v>
      </c>
      <c r="B196" t="s">
        <v>686</v>
      </c>
      <c r="C196" t="s">
        <v>687</v>
      </c>
      <c r="D196" t="s">
        <v>108</v>
      </c>
    </row>
    <row r="197" spans="1:4" x14ac:dyDescent="0.25">
      <c r="A197" t="s">
        <v>688</v>
      </c>
      <c r="B197" t="s">
        <v>689</v>
      </c>
      <c r="C197" t="s">
        <v>690</v>
      </c>
    </row>
    <row r="198" spans="1:4" x14ac:dyDescent="0.25">
      <c r="A198" t="s">
        <v>691</v>
      </c>
      <c r="B198" t="s">
        <v>692</v>
      </c>
      <c r="C198" t="s">
        <v>693</v>
      </c>
      <c r="D198" t="s">
        <v>108</v>
      </c>
    </row>
    <row r="199" spans="1:4" x14ac:dyDescent="0.25">
      <c r="A199" t="s">
        <v>694</v>
      </c>
      <c r="B199" t="s">
        <v>695</v>
      </c>
      <c r="C199" t="s">
        <v>696</v>
      </c>
    </row>
    <row r="200" spans="1:4" x14ac:dyDescent="0.25">
      <c r="A200" t="s">
        <v>697</v>
      </c>
      <c r="B200" t="s">
        <v>698</v>
      </c>
      <c r="C200" t="s">
        <v>699</v>
      </c>
      <c r="D200" t="s">
        <v>108</v>
      </c>
    </row>
    <row r="201" spans="1:4" x14ac:dyDescent="0.25">
      <c r="A201" t="s">
        <v>700</v>
      </c>
      <c r="B201" t="s">
        <v>701</v>
      </c>
      <c r="C201" t="s">
        <v>702</v>
      </c>
    </row>
    <row r="202" spans="1:4" x14ac:dyDescent="0.25">
      <c r="A202" t="s">
        <v>703</v>
      </c>
      <c r="B202" t="s">
        <v>704</v>
      </c>
      <c r="C202" t="s">
        <v>705</v>
      </c>
      <c r="D202" t="s">
        <v>108</v>
      </c>
    </row>
    <row r="203" spans="1:4" x14ac:dyDescent="0.25">
      <c r="A203" t="s">
        <v>706</v>
      </c>
      <c r="B203" t="s">
        <v>707</v>
      </c>
      <c r="C203" t="s">
        <v>708</v>
      </c>
    </row>
    <row r="204" spans="1:4" x14ac:dyDescent="0.25">
      <c r="A204" t="s">
        <v>709</v>
      </c>
      <c r="B204" t="s">
        <v>710</v>
      </c>
      <c r="C204" t="s">
        <v>711</v>
      </c>
      <c r="D204" t="s">
        <v>108</v>
      </c>
    </row>
    <row r="205" spans="1:4" x14ac:dyDescent="0.25">
      <c r="A205" t="s">
        <v>712</v>
      </c>
      <c r="B205" t="s">
        <v>713</v>
      </c>
      <c r="C205" t="s">
        <v>714</v>
      </c>
    </row>
    <row r="206" spans="1:4" x14ac:dyDescent="0.25">
      <c r="A206" t="s">
        <v>715</v>
      </c>
      <c r="B206" t="s">
        <v>716</v>
      </c>
      <c r="C206" t="s">
        <v>717</v>
      </c>
      <c r="D206" t="s">
        <v>108</v>
      </c>
    </row>
    <row r="207" spans="1:4" x14ac:dyDescent="0.25">
      <c r="A207" t="s">
        <v>718</v>
      </c>
      <c r="B207" t="s">
        <v>719</v>
      </c>
      <c r="C207" t="s">
        <v>720</v>
      </c>
    </row>
    <row r="208" spans="1:4" x14ac:dyDescent="0.25">
      <c r="A208" t="s">
        <v>721</v>
      </c>
      <c r="B208" t="s">
        <v>722</v>
      </c>
      <c r="C208" t="s">
        <v>723</v>
      </c>
      <c r="D208" t="s">
        <v>108</v>
      </c>
    </row>
    <row r="209" spans="1:4" x14ac:dyDescent="0.25">
      <c r="A209" t="s">
        <v>724</v>
      </c>
      <c r="B209" t="s">
        <v>725</v>
      </c>
      <c r="C209" t="s">
        <v>726</v>
      </c>
    </row>
    <row r="210" spans="1:4" x14ac:dyDescent="0.25">
      <c r="A210" t="s">
        <v>727</v>
      </c>
      <c r="B210" t="s">
        <v>728</v>
      </c>
      <c r="C210" t="s">
        <v>729</v>
      </c>
      <c r="D210" t="s">
        <v>108</v>
      </c>
    </row>
    <row r="211" spans="1:4" x14ac:dyDescent="0.25">
      <c r="A211" t="s">
        <v>730</v>
      </c>
      <c r="B211" t="s">
        <v>731</v>
      </c>
      <c r="C211" t="s">
        <v>732</v>
      </c>
    </row>
    <row r="212" spans="1:4" x14ac:dyDescent="0.25">
      <c r="A212" t="s">
        <v>733</v>
      </c>
      <c r="B212" t="s">
        <v>734</v>
      </c>
      <c r="C212" t="s">
        <v>735</v>
      </c>
      <c r="D212" t="s">
        <v>108</v>
      </c>
    </row>
    <row r="213" spans="1:4" x14ac:dyDescent="0.25">
      <c r="A213" t="s">
        <v>736</v>
      </c>
      <c r="B213" t="s">
        <v>737</v>
      </c>
      <c r="C213" t="s">
        <v>738</v>
      </c>
    </row>
    <row r="214" spans="1:4" x14ac:dyDescent="0.25">
      <c r="A214" t="s">
        <v>739</v>
      </c>
      <c r="B214" t="s">
        <v>740</v>
      </c>
      <c r="C214" t="s">
        <v>741</v>
      </c>
      <c r="D214" t="s">
        <v>108</v>
      </c>
    </row>
    <row r="215" spans="1:4" x14ac:dyDescent="0.25">
      <c r="A215" t="s">
        <v>742</v>
      </c>
      <c r="B215" t="s">
        <v>743</v>
      </c>
      <c r="C215" t="s">
        <v>744</v>
      </c>
    </row>
    <row r="216" spans="1:4" x14ac:dyDescent="0.25">
      <c r="A216" t="s">
        <v>745</v>
      </c>
      <c r="B216" t="s">
        <v>746</v>
      </c>
      <c r="C216" t="s">
        <v>747</v>
      </c>
      <c r="D216" t="s">
        <v>108</v>
      </c>
    </row>
    <row r="217" spans="1:4" x14ac:dyDescent="0.25">
      <c r="A217" t="s">
        <v>748</v>
      </c>
      <c r="B217" t="s">
        <v>749</v>
      </c>
      <c r="C217" t="s">
        <v>750</v>
      </c>
    </row>
    <row r="218" spans="1:4" x14ac:dyDescent="0.25">
      <c r="A218" t="s">
        <v>751</v>
      </c>
      <c r="B218" t="s">
        <v>752</v>
      </c>
      <c r="C218" t="s">
        <v>753</v>
      </c>
      <c r="D218" t="s">
        <v>754</v>
      </c>
    </row>
    <row r="219" spans="1:4" x14ac:dyDescent="0.25">
      <c r="A219" t="s">
        <v>755</v>
      </c>
      <c r="B219" t="s">
        <v>756</v>
      </c>
      <c r="C219" t="s">
        <v>757</v>
      </c>
    </row>
    <row r="220" spans="1:4" x14ac:dyDescent="0.25">
      <c r="A220" t="s">
        <v>758</v>
      </c>
      <c r="B220" t="s">
        <v>759</v>
      </c>
      <c r="C220" t="s">
        <v>760</v>
      </c>
      <c r="D220" t="s">
        <v>754</v>
      </c>
    </row>
    <row r="221" spans="1:4" x14ac:dyDescent="0.25">
      <c r="A221" t="s">
        <v>761</v>
      </c>
      <c r="B221" t="s">
        <v>762</v>
      </c>
      <c r="C221" t="s">
        <v>763</v>
      </c>
    </row>
    <row r="222" spans="1:4" x14ac:dyDescent="0.25">
      <c r="A222" t="s">
        <v>764</v>
      </c>
      <c r="B222" t="s">
        <v>765</v>
      </c>
      <c r="C222" t="s">
        <v>766</v>
      </c>
      <c r="D222" t="s">
        <v>754</v>
      </c>
    </row>
    <row r="223" spans="1:4" x14ac:dyDescent="0.25">
      <c r="A223" t="s">
        <v>767</v>
      </c>
      <c r="B223" t="s">
        <v>768</v>
      </c>
      <c r="C223" t="s">
        <v>769</v>
      </c>
    </row>
    <row r="224" spans="1:4" x14ac:dyDescent="0.25">
      <c r="A224" t="s">
        <v>770</v>
      </c>
      <c r="B224" t="s">
        <v>771</v>
      </c>
      <c r="C224" t="s">
        <v>772</v>
      </c>
      <c r="D224" t="s">
        <v>754</v>
      </c>
    </row>
    <row r="225" spans="1:4" x14ac:dyDescent="0.25">
      <c r="A225" t="s">
        <v>773</v>
      </c>
      <c r="B225" t="s">
        <v>774</v>
      </c>
      <c r="C225" t="s">
        <v>775</v>
      </c>
    </row>
    <row r="226" spans="1:4" x14ac:dyDescent="0.25">
      <c r="A226" t="s">
        <v>776</v>
      </c>
      <c r="B226" t="s">
        <v>777</v>
      </c>
      <c r="C226" t="s">
        <v>778</v>
      </c>
      <c r="D226" t="s">
        <v>754</v>
      </c>
    </row>
    <row r="227" spans="1:4" x14ac:dyDescent="0.25">
      <c r="A227" t="s">
        <v>779</v>
      </c>
      <c r="B227" t="s">
        <v>780</v>
      </c>
      <c r="C227" t="s">
        <v>781</v>
      </c>
    </row>
    <row r="228" spans="1:4" x14ac:dyDescent="0.25">
      <c r="A228" t="s">
        <v>782</v>
      </c>
      <c r="B228" t="s">
        <v>783</v>
      </c>
      <c r="C228" t="s">
        <v>784</v>
      </c>
      <c r="D228" t="s">
        <v>754</v>
      </c>
    </row>
    <row r="229" spans="1:4" x14ac:dyDescent="0.25">
      <c r="A229" t="s">
        <v>785</v>
      </c>
      <c r="B229" t="s">
        <v>786</v>
      </c>
      <c r="C229" t="s">
        <v>787</v>
      </c>
    </row>
    <row r="230" spans="1:4" x14ac:dyDescent="0.25">
      <c r="A230" t="s">
        <v>788</v>
      </c>
      <c r="B230" t="s">
        <v>789</v>
      </c>
      <c r="C230" t="s">
        <v>790</v>
      </c>
      <c r="D230" t="s">
        <v>754</v>
      </c>
    </row>
    <row r="231" spans="1:4" x14ac:dyDescent="0.25">
      <c r="A231" t="s">
        <v>791</v>
      </c>
      <c r="B231" t="s">
        <v>792</v>
      </c>
      <c r="C231" t="s">
        <v>793</v>
      </c>
    </row>
    <row r="232" spans="1:4" x14ac:dyDescent="0.25">
      <c r="A232" t="s">
        <v>794</v>
      </c>
      <c r="B232" t="s">
        <v>795</v>
      </c>
      <c r="C232" t="s">
        <v>796</v>
      </c>
      <c r="D232" t="s">
        <v>754</v>
      </c>
    </row>
    <row r="233" spans="1:4" x14ac:dyDescent="0.25">
      <c r="A233" t="s">
        <v>797</v>
      </c>
      <c r="B233" t="s">
        <v>798</v>
      </c>
      <c r="C233" t="s">
        <v>799</v>
      </c>
    </row>
    <row r="234" spans="1:4" x14ac:dyDescent="0.25">
      <c r="A234" t="s">
        <v>800</v>
      </c>
      <c r="B234" t="s">
        <v>801</v>
      </c>
      <c r="C234" t="s">
        <v>802</v>
      </c>
      <c r="D234" t="s">
        <v>754</v>
      </c>
    </row>
    <row r="235" spans="1:4" x14ac:dyDescent="0.25">
      <c r="A235" t="s">
        <v>803</v>
      </c>
      <c r="B235" t="s">
        <v>804</v>
      </c>
      <c r="C235" t="s">
        <v>805</v>
      </c>
    </row>
    <row r="236" spans="1:4" x14ac:dyDescent="0.25">
      <c r="A236" t="s">
        <v>806</v>
      </c>
      <c r="B236" t="s">
        <v>807</v>
      </c>
      <c r="C236" t="s">
        <v>808</v>
      </c>
      <c r="D236" t="s">
        <v>754</v>
      </c>
    </row>
    <row r="237" spans="1:4" x14ac:dyDescent="0.25">
      <c r="A237" t="s">
        <v>809</v>
      </c>
      <c r="B237" t="s">
        <v>810</v>
      </c>
      <c r="C237" t="s">
        <v>811</v>
      </c>
    </row>
    <row r="238" spans="1:4" x14ac:dyDescent="0.25">
      <c r="A238" t="s">
        <v>812</v>
      </c>
      <c r="B238" t="s">
        <v>813</v>
      </c>
      <c r="C238" t="s">
        <v>814</v>
      </c>
      <c r="D238" t="s">
        <v>815</v>
      </c>
    </row>
    <row r="239" spans="1:4" x14ac:dyDescent="0.25">
      <c r="A239" t="s">
        <v>816</v>
      </c>
      <c r="B239" t="s">
        <v>817</v>
      </c>
      <c r="C239" t="s">
        <v>818</v>
      </c>
    </row>
    <row r="240" spans="1:4" x14ac:dyDescent="0.25">
      <c r="A240" t="s">
        <v>819</v>
      </c>
      <c r="B240" t="s">
        <v>820</v>
      </c>
      <c r="C240" t="s">
        <v>821</v>
      </c>
      <c r="D240" t="s">
        <v>815</v>
      </c>
    </row>
    <row r="241" spans="1:4" x14ac:dyDescent="0.25">
      <c r="A241" t="s">
        <v>822</v>
      </c>
      <c r="B241" t="s">
        <v>823</v>
      </c>
      <c r="C241" t="s">
        <v>824</v>
      </c>
    </row>
    <row r="242" spans="1:4" x14ac:dyDescent="0.25">
      <c r="A242" t="s">
        <v>825</v>
      </c>
      <c r="B242" t="s">
        <v>826</v>
      </c>
      <c r="C242" t="s">
        <v>827</v>
      </c>
      <c r="D242" t="s">
        <v>815</v>
      </c>
    </row>
    <row r="243" spans="1:4" x14ac:dyDescent="0.25">
      <c r="A243" t="s">
        <v>828</v>
      </c>
      <c r="B243" t="s">
        <v>829</v>
      </c>
      <c r="C243" t="s">
        <v>830</v>
      </c>
    </row>
    <row r="244" spans="1:4" x14ac:dyDescent="0.25">
      <c r="A244" t="s">
        <v>831</v>
      </c>
      <c r="B244" t="s">
        <v>832</v>
      </c>
      <c r="C244" t="s">
        <v>833</v>
      </c>
      <c r="D244" t="s">
        <v>815</v>
      </c>
    </row>
    <row r="245" spans="1:4" x14ac:dyDescent="0.25">
      <c r="A245" t="s">
        <v>834</v>
      </c>
      <c r="B245" t="s">
        <v>835</v>
      </c>
      <c r="C245" t="s">
        <v>836</v>
      </c>
    </row>
    <row r="246" spans="1:4" x14ac:dyDescent="0.25">
      <c r="A246" t="s">
        <v>837</v>
      </c>
      <c r="B246" t="s">
        <v>838</v>
      </c>
      <c r="C246" t="s">
        <v>839</v>
      </c>
      <c r="D246" t="s">
        <v>815</v>
      </c>
    </row>
    <row r="247" spans="1:4" x14ac:dyDescent="0.25">
      <c r="A247" t="s">
        <v>840</v>
      </c>
      <c r="B247" t="s">
        <v>841</v>
      </c>
      <c r="C247" t="s">
        <v>842</v>
      </c>
    </row>
    <row r="248" spans="1:4" x14ac:dyDescent="0.25">
      <c r="A248" t="s">
        <v>843</v>
      </c>
      <c r="B248" t="s">
        <v>844</v>
      </c>
      <c r="C248" t="s">
        <v>845</v>
      </c>
      <c r="D248" t="s">
        <v>815</v>
      </c>
    </row>
    <row r="249" spans="1:4" x14ac:dyDescent="0.25">
      <c r="A249" t="s">
        <v>846</v>
      </c>
      <c r="B249" t="s">
        <v>847</v>
      </c>
      <c r="C249" t="s">
        <v>848</v>
      </c>
    </row>
    <row r="250" spans="1:4" x14ac:dyDescent="0.25">
      <c r="A250" t="s">
        <v>849</v>
      </c>
      <c r="B250" t="s">
        <v>850</v>
      </c>
      <c r="C250" t="s">
        <v>851</v>
      </c>
      <c r="D250" t="s">
        <v>815</v>
      </c>
    </row>
    <row r="251" spans="1:4" x14ac:dyDescent="0.25">
      <c r="A251" t="s">
        <v>852</v>
      </c>
      <c r="B251" t="s">
        <v>853</v>
      </c>
      <c r="C251" t="s">
        <v>854</v>
      </c>
    </row>
    <row r="252" spans="1:4" x14ac:dyDescent="0.25">
      <c r="A252" t="s">
        <v>855</v>
      </c>
      <c r="B252" t="s">
        <v>856</v>
      </c>
      <c r="C252" t="s">
        <v>857</v>
      </c>
      <c r="D252" t="s">
        <v>815</v>
      </c>
    </row>
    <row r="253" spans="1:4" x14ac:dyDescent="0.25">
      <c r="A253" t="s">
        <v>858</v>
      </c>
      <c r="B253" t="s">
        <v>859</v>
      </c>
      <c r="C253" t="s">
        <v>860</v>
      </c>
    </row>
    <row r="254" spans="1:4" x14ac:dyDescent="0.25">
      <c r="A254" t="s">
        <v>861</v>
      </c>
      <c r="B254" t="s">
        <v>862</v>
      </c>
      <c r="C254" t="s">
        <v>863</v>
      </c>
      <c r="D254" t="s">
        <v>815</v>
      </c>
    </row>
    <row r="255" spans="1:4" x14ac:dyDescent="0.25">
      <c r="A255" t="s">
        <v>864</v>
      </c>
      <c r="B255" t="s">
        <v>865</v>
      </c>
      <c r="C255" t="s">
        <v>866</v>
      </c>
    </row>
    <row r="256" spans="1:4" x14ac:dyDescent="0.25">
      <c r="A256" t="s">
        <v>867</v>
      </c>
      <c r="B256" t="s">
        <v>868</v>
      </c>
      <c r="C256" t="s">
        <v>869</v>
      </c>
      <c r="D256" t="s">
        <v>815</v>
      </c>
    </row>
    <row r="257" spans="1:4" x14ac:dyDescent="0.25">
      <c r="A257" t="s">
        <v>870</v>
      </c>
      <c r="B257" t="s">
        <v>871</v>
      </c>
      <c r="C257" t="s">
        <v>872</v>
      </c>
    </row>
    <row r="258" spans="1:4" x14ac:dyDescent="0.25">
      <c r="A258" t="s">
        <v>873</v>
      </c>
      <c r="B258" t="s">
        <v>874</v>
      </c>
      <c r="C258" t="s">
        <v>875</v>
      </c>
      <c r="D258" t="s">
        <v>434</v>
      </c>
    </row>
    <row r="259" spans="1:4" x14ac:dyDescent="0.25">
      <c r="A259" t="s">
        <v>876</v>
      </c>
      <c r="B259" t="s">
        <v>877</v>
      </c>
      <c r="C259" t="s">
        <v>878</v>
      </c>
    </row>
    <row r="260" spans="1:4" x14ac:dyDescent="0.25">
      <c r="A260" t="s">
        <v>879</v>
      </c>
      <c r="B260" t="s">
        <v>880</v>
      </c>
      <c r="C260" t="s">
        <v>881</v>
      </c>
      <c r="D260" t="s">
        <v>434</v>
      </c>
    </row>
    <row r="261" spans="1:4" x14ac:dyDescent="0.25">
      <c r="A261" t="s">
        <v>882</v>
      </c>
      <c r="B261" t="s">
        <v>883</v>
      </c>
      <c r="C261" t="s">
        <v>884</v>
      </c>
    </row>
    <row r="262" spans="1:4" x14ac:dyDescent="0.25">
      <c r="A262" t="s">
        <v>885</v>
      </c>
      <c r="B262" t="s">
        <v>886</v>
      </c>
      <c r="C262" t="s">
        <v>887</v>
      </c>
      <c r="D262" t="s">
        <v>434</v>
      </c>
    </row>
    <row r="263" spans="1:4" x14ac:dyDescent="0.25">
      <c r="A263" t="s">
        <v>888</v>
      </c>
      <c r="B263" t="s">
        <v>889</v>
      </c>
      <c r="C263" t="s">
        <v>890</v>
      </c>
    </row>
    <row r="264" spans="1:4" x14ac:dyDescent="0.25">
      <c r="A264" t="s">
        <v>891</v>
      </c>
      <c r="B264" t="s">
        <v>892</v>
      </c>
      <c r="C264" t="s">
        <v>893</v>
      </c>
      <c r="D264" t="s">
        <v>434</v>
      </c>
    </row>
    <row r="265" spans="1:4" x14ac:dyDescent="0.25">
      <c r="A265" t="s">
        <v>894</v>
      </c>
      <c r="B265" t="s">
        <v>895</v>
      </c>
      <c r="C265" t="s">
        <v>896</v>
      </c>
    </row>
    <row r="266" spans="1:4" x14ac:dyDescent="0.25">
      <c r="A266" t="s">
        <v>897</v>
      </c>
      <c r="B266" t="s">
        <v>898</v>
      </c>
      <c r="C266" t="s">
        <v>899</v>
      </c>
      <c r="D266" t="s">
        <v>434</v>
      </c>
    </row>
    <row r="267" spans="1:4" x14ac:dyDescent="0.25">
      <c r="A267" t="s">
        <v>900</v>
      </c>
      <c r="B267" t="s">
        <v>901</v>
      </c>
      <c r="C267" t="s">
        <v>902</v>
      </c>
    </row>
    <row r="268" spans="1:4" x14ac:dyDescent="0.25">
      <c r="A268" t="s">
        <v>903</v>
      </c>
      <c r="B268" t="s">
        <v>904</v>
      </c>
      <c r="C268" t="s">
        <v>905</v>
      </c>
      <c r="D268" t="s">
        <v>280</v>
      </c>
    </row>
    <row r="269" spans="1:4" x14ac:dyDescent="0.25">
      <c r="A269" t="s">
        <v>906</v>
      </c>
      <c r="B269" t="s">
        <v>907</v>
      </c>
      <c r="C269" t="s">
        <v>908</v>
      </c>
    </row>
    <row r="270" spans="1:4" x14ac:dyDescent="0.25">
      <c r="A270" t="s">
        <v>909</v>
      </c>
      <c r="B270" t="s">
        <v>910</v>
      </c>
      <c r="C270" t="s">
        <v>911</v>
      </c>
      <c r="D270" t="s">
        <v>280</v>
      </c>
    </row>
    <row r="271" spans="1:4" x14ac:dyDescent="0.25">
      <c r="A271" t="s">
        <v>912</v>
      </c>
      <c r="B271" t="s">
        <v>913</v>
      </c>
      <c r="C271" t="s">
        <v>914</v>
      </c>
    </row>
    <row r="272" spans="1:4" x14ac:dyDescent="0.25">
      <c r="A272" t="s">
        <v>915</v>
      </c>
      <c r="B272" t="s">
        <v>916</v>
      </c>
      <c r="C272" t="s">
        <v>917</v>
      </c>
      <c r="D272" t="s">
        <v>280</v>
      </c>
    </row>
    <row r="273" spans="1:4" x14ac:dyDescent="0.25">
      <c r="A273" t="s">
        <v>918</v>
      </c>
      <c r="B273" t="s">
        <v>919</v>
      </c>
      <c r="C273" t="s">
        <v>920</v>
      </c>
    </row>
    <row r="274" spans="1:4" x14ac:dyDescent="0.25">
      <c r="A274" t="s">
        <v>83</v>
      </c>
      <c r="B274" t="s">
        <v>921</v>
      </c>
      <c r="C274" t="s">
        <v>922</v>
      </c>
      <c r="D274" t="s">
        <v>280</v>
      </c>
    </row>
    <row r="275" spans="1:4" x14ac:dyDescent="0.25">
      <c r="A275" t="s">
        <v>923</v>
      </c>
      <c r="B275" t="s">
        <v>924</v>
      </c>
      <c r="C275" t="s">
        <v>925</v>
      </c>
    </row>
    <row r="276" spans="1:4" x14ac:dyDescent="0.25">
      <c r="A276" t="s">
        <v>926</v>
      </c>
      <c r="B276" t="s">
        <v>927</v>
      </c>
      <c r="C276" t="s">
        <v>928</v>
      </c>
      <c r="D276" t="s">
        <v>280</v>
      </c>
    </row>
    <row r="277" spans="1:4" x14ac:dyDescent="0.25">
      <c r="A277" t="s">
        <v>929</v>
      </c>
      <c r="B277" t="s">
        <v>930</v>
      </c>
      <c r="C277" t="s">
        <v>931</v>
      </c>
    </row>
    <row r="278" spans="1:4" x14ac:dyDescent="0.25">
      <c r="A278" t="s">
        <v>932</v>
      </c>
      <c r="B278" t="s">
        <v>933</v>
      </c>
      <c r="C278" t="s">
        <v>934</v>
      </c>
      <c r="D278" t="s">
        <v>815</v>
      </c>
    </row>
    <row r="279" spans="1:4" x14ac:dyDescent="0.25">
      <c r="A279" t="s">
        <v>935</v>
      </c>
      <c r="B279" t="s">
        <v>936</v>
      </c>
      <c r="C279" t="s">
        <v>937</v>
      </c>
    </row>
    <row r="280" spans="1:4" x14ac:dyDescent="0.25">
      <c r="A280" t="s">
        <v>938</v>
      </c>
      <c r="B280" t="s">
        <v>939</v>
      </c>
      <c r="C280" t="s">
        <v>940</v>
      </c>
      <c r="D280" t="s">
        <v>272</v>
      </c>
    </row>
    <row r="281" spans="1:4" x14ac:dyDescent="0.25">
      <c r="A281" t="s">
        <v>941</v>
      </c>
      <c r="B281" t="s">
        <v>942</v>
      </c>
      <c r="C281" t="s">
        <v>943</v>
      </c>
    </row>
    <row r="282" spans="1:4" x14ac:dyDescent="0.25">
      <c r="A282" t="s">
        <v>944</v>
      </c>
      <c r="B282" t="s">
        <v>945</v>
      </c>
      <c r="C282" t="s">
        <v>946</v>
      </c>
      <c r="D282" t="s">
        <v>272</v>
      </c>
    </row>
    <row r="283" spans="1:4" x14ac:dyDescent="0.25">
      <c r="A283" t="s">
        <v>947</v>
      </c>
      <c r="B283" t="s">
        <v>948</v>
      </c>
      <c r="C283" t="s">
        <v>949</v>
      </c>
    </row>
    <row r="284" spans="1:4" x14ac:dyDescent="0.25">
      <c r="A284" t="s">
        <v>950</v>
      </c>
      <c r="B284" t="s">
        <v>951</v>
      </c>
      <c r="C284" t="s">
        <v>952</v>
      </c>
      <c r="D284" t="s">
        <v>280</v>
      </c>
    </row>
    <row r="285" spans="1:4" x14ac:dyDescent="0.25">
      <c r="A285" t="s">
        <v>953</v>
      </c>
      <c r="B285" t="s">
        <v>954</v>
      </c>
      <c r="C285" t="s">
        <v>955</v>
      </c>
    </row>
    <row r="286" spans="1:4" x14ac:dyDescent="0.25">
      <c r="A286" t="s">
        <v>956</v>
      </c>
      <c r="B286" t="s">
        <v>957</v>
      </c>
      <c r="C286" t="s">
        <v>958</v>
      </c>
      <c r="D286" t="s">
        <v>280</v>
      </c>
    </row>
    <row r="287" spans="1:4" x14ac:dyDescent="0.25">
      <c r="A287" t="s">
        <v>959</v>
      </c>
      <c r="B287" t="s">
        <v>960</v>
      </c>
      <c r="C287" t="s">
        <v>961</v>
      </c>
    </row>
    <row r="288" spans="1:4" x14ac:dyDescent="0.25">
      <c r="A288" t="s">
        <v>962</v>
      </c>
      <c r="B288" t="s">
        <v>963</v>
      </c>
      <c r="C288" t="s">
        <v>964</v>
      </c>
      <c r="D288" t="s">
        <v>155</v>
      </c>
    </row>
    <row r="289" spans="1:4" x14ac:dyDescent="0.25">
      <c r="A289" t="s">
        <v>965</v>
      </c>
      <c r="B289" t="s">
        <v>966</v>
      </c>
      <c r="C289" t="s">
        <v>967</v>
      </c>
    </row>
    <row r="290" spans="1:4" x14ac:dyDescent="0.25">
      <c r="A290" t="s">
        <v>968</v>
      </c>
      <c r="B290" t="s">
        <v>969</v>
      </c>
      <c r="C290" t="s">
        <v>970</v>
      </c>
      <c r="D290" t="s">
        <v>155</v>
      </c>
    </row>
    <row r="291" spans="1:4" x14ac:dyDescent="0.25">
      <c r="A291" t="s">
        <v>971</v>
      </c>
      <c r="B291" t="s">
        <v>972</v>
      </c>
      <c r="C291" t="s">
        <v>973</v>
      </c>
    </row>
    <row r="292" spans="1:4" x14ac:dyDescent="0.25">
      <c r="A292" t="s">
        <v>974</v>
      </c>
      <c r="B292" t="s">
        <v>975</v>
      </c>
      <c r="C292" t="s">
        <v>976</v>
      </c>
      <c r="D292" t="s">
        <v>977</v>
      </c>
    </row>
    <row r="293" spans="1:4" x14ac:dyDescent="0.25">
      <c r="A293" t="s">
        <v>978</v>
      </c>
      <c r="B293" t="s">
        <v>979</v>
      </c>
      <c r="C293" t="s">
        <v>980</v>
      </c>
    </row>
    <row r="294" spans="1:4" x14ac:dyDescent="0.25">
      <c r="A294" t="s">
        <v>981</v>
      </c>
      <c r="B294" t="s">
        <v>982</v>
      </c>
      <c r="C294" t="s">
        <v>983</v>
      </c>
      <c r="D294" t="s">
        <v>155</v>
      </c>
    </row>
    <row r="295" spans="1:4" x14ac:dyDescent="0.25">
      <c r="A295" t="s">
        <v>984</v>
      </c>
      <c r="B295" t="s">
        <v>985</v>
      </c>
      <c r="C295" t="s">
        <v>986</v>
      </c>
    </row>
    <row r="296" spans="1:4" x14ac:dyDescent="0.25">
      <c r="A296" t="s">
        <v>987</v>
      </c>
      <c r="B296" t="s">
        <v>988</v>
      </c>
      <c r="C296" t="s">
        <v>989</v>
      </c>
      <c r="D296" t="s">
        <v>990</v>
      </c>
    </row>
    <row r="297" spans="1:4" x14ac:dyDescent="0.25">
      <c r="A297" t="s">
        <v>991</v>
      </c>
      <c r="B297" t="s">
        <v>992</v>
      </c>
      <c r="C297" t="s">
        <v>993</v>
      </c>
    </row>
    <row r="298" spans="1:4" x14ac:dyDescent="0.25">
      <c r="A298" t="s">
        <v>994</v>
      </c>
      <c r="B298" t="s">
        <v>995</v>
      </c>
      <c r="C298" t="s">
        <v>996</v>
      </c>
      <c r="D298" t="s">
        <v>997</v>
      </c>
    </row>
    <row r="299" spans="1:4" x14ac:dyDescent="0.25">
      <c r="A299" t="s">
        <v>998</v>
      </c>
      <c r="B299" t="s">
        <v>999</v>
      </c>
      <c r="C299" t="s">
        <v>1000</v>
      </c>
    </row>
    <row r="300" spans="1:4" x14ac:dyDescent="0.25">
      <c r="A300" t="s">
        <v>1001</v>
      </c>
      <c r="B300" t="s">
        <v>1002</v>
      </c>
      <c r="C300" t="s">
        <v>1003</v>
      </c>
      <c r="D300" t="s">
        <v>108</v>
      </c>
    </row>
    <row r="301" spans="1:4" x14ac:dyDescent="0.25">
      <c r="A301" t="s">
        <v>1004</v>
      </c>
      <c r="B301" t="s">
        <v>1005</v>
      </c>
      <c r="C301" t="s">
        <v>1006</v>
      </c>
    </row>
    <row r="302" spans="1:4" x14ac:dyDescent="0.25">
      <c r="A302" t="s">
        <v>1007</v>
      </c>
      <c r="B302" t="s">
        <v>1008</v>
      </c>
      <c r="C302" t="s">
        <v>1009</v>
      </c>
      <c r="D302" t="s">
        <v>188</v>
      </c>
    </row>
    <row r="303" spans="1:4" x14ac:dyDescent="0.25">
      <c r="A303" t="s">
        <v>1010</v>
      </c>
      <c r="B303" t="s">
        <v>1011</v>
      </c>
      <c r="C303" t="s">
        <v>1012</v>
      </c>
    </row>
    <row r="304" spans="1:4" x14ac:dyDescent="0.25">
      <c r="A304" t="s">
        <v>1013</v>
      </c>
      <c r="B304" t="s">
        <v>1014</v>
      </c>
      <c r="C304" t="s">
        <v>1015</v>
      </c>
      <c r="D304" t="s">
        <v>108</v>
      </c>
    </row>
    <row r="305" spans="1:4" x14ac:dyDescent="0.25">
      <c r="A305" t="s">
        <v>1016</v>
      </c>
      <c r="B305" t="s">
        <v>1017</v>
      </c>
      <c r="C305" t="s">
        <v>1018</v>
      </c>
    </row>
    <row r="306" spans="1:4" x14ac:dyDescent="0.25">
      <c r="A306" t="s">
        <v>1019</v>
      </c>
      <c r="B306" t="s">
        <v>1020</v>
      </c>
      <c r="C306" t="s">
        <v>1021</v>
      </c>
      <c r="D306" t="s">
        <v>108</v>
      </c>
    </row>
    <row r="307" spans="1:4" x14ac:dyDescent="0.25">
      <c r="A307" t="s">
        <v>1022</v>
      </c>
      <c r="B307" t="s">
        <v>1023</v>
      </c>
      <c r="C307" t="s">
        <v>1024</v>
      </c>
    </row>
    <row r="308" spans="1:4" x14ac:dyDescent="0.25">
      <c r="A308" t="s">
        <v>1025</v>
      </c>
      <c r="B308" t="s">
        <v>1026</v>
      </c>
      <c r="C308" t="s">
        <v>1027</v>
      </c>
      <c r="D308" t="s">
        <v>188</v>
      </c>
    </row>
    <row r="309" spans="1:4" x14ac:dyDescent="0.25">
      <c r="A309" t="s">
        <v>1028</v>
      </c>
      <c r="B309" t="s">
        <v>1029</v>
      </c>
      <c r="C309" t="s">
        <v>1030</v>
      </c>
    </row>
    <row r="310" spans="1:4" x14ac:dyDescent="0.25">
      <c r="A310" t="s">
        <v>1031</v>
      </c>
      <c r="B310" t="s">
        <v>1032</v>
      </c>
      <c r="C310" t="s">
        <v>1033</v>
      </c>
      <c r="D310" t="s">
        <v>188</v>
      </c>
    </row>
    <row r="311" spans="1:4" x14ac:dyDescent="0.25">
      <c r="A311" t="s">
        <v>1034</v>
      </c>
      <c r="B311" t="s">
        <v>1035</v>
      </c>
      <c r="C311" t="s">
        <v>1036</v>
      </c>
    </row>
    <row r="312" spans="1:4" x14ac:dyDescent="0.25">
      <c r="A312" t="s">
        <v>1037</v>
      </c>
      <c r="B312" t="s">
        <v>1038</v>
      </c>
      <c r="C312" t="s">
        <v>1039</v>
      </c>
      <c r="D312" t="s">
        <v>188</v>
      </c>
    </row>
    <row r="313" spans="1:4" x14ac:dyDescent="0.25">
      <c r="A313" t="s">
        <v>1040</v>
      </c>
      <c r="B313" t="s">
        <v>1041</v>
      </c>
      <c r="C313" t="s">
        <v>1042</v>
      </c>
    </row>
    <row r="314" spans="1:4" x14ac:dyDescent="0.25">
      <c r="A314" t="s">
        <v>1043</v>
      </c>
      <c r="B314" t="s">
        <v>1044</v>
      </c>
      <c r="C314" t="s">
        <v>1045</v>
      </c>
      <c r="D314" t="s">
        <v>272</v>
      </c>
    </row>
    <row r="315" spans="1:4" x14ac:dyDescent="0.25">
      <c r="A315" t="s">
        <v>1046</v>
      </c>
      <c r="B315" t="s">
        <v>1047</v>
      </c>
      <c r="C315" t="s">
        <v>1048</v>
      </c>
    </row>
    <row r="316" spans="1:4" x14ac:dyDescent="0.25">
      <c r="A316" t="s">
        <v>1049</v>
      </c>
      <c r="B316" t="s">
        <v>1050</v>
      </c>
      <c r="C316" t="s">
        <v>1051</v>
      </c>
      <c r="D316" t="s">
        <v>108</v>
      </c>
    </row>
    <row r="317" spans="1:4" x14ac:dyDescent="0.25">
      <c r="A317" t="s">
        <v>1052</v>
      </c>
      <c r="B317" t="s">
        <v>1053</v>
      </c>
      <c r="C317" t="s">
        <v>1054</v>
      </c>
    </row>
    <row r="318" spans="1:4" x14ac:dyDescent="0.25">
      <c r="A318" t="s">
        <v>1055</v>
      </c>
      <c r="B318" t="s">
        <v>1056</v>
      </c>
      <c r="C318" t="s">
        <v>1057</v>
      </c>
      <c r="D318" t="s">
        <v>108</v>
      </c>
    </row>
    <row r="319" spans="1:4" x14ac:dyDescent="0.25">
      <c r="A319" t="s">
        <v>1058</v>
      </c>
      <c r="B319" t="s">
        <v>1059</v>
      </c>
      <c r="C319" t="s">
        <v>1060</v>
      </c>
    </row>
    <row r="320" spans="1:4" x14ac:dyDescent="0.25">
      <c r="A320" t="s">
        <v>1061</v>
      </c>
      <c r="B320" t="s">
        <v>1062</v>
      </c>
      <c r="C320" t="s">
        <v>1063</v>
      </c>
      <c r="D320" t="s">
        <v>108</v>
      </c>
    </row>
    <row r="321" spans="1:4" x14ac:dyDescent="0.25">
      <c r="A321" t="s">
        <v>1064</v>
      </c>
      <c r="B321" t="s">
        <v>1065</v>
      </c>
      <c r="C321" t="s">
        <v>1066</v>
      </c>
    </row>
    <row r="322" spans="1:4" x14ac:dyDescent="0.25">
      <c r="A322" t="s">
        <v>1067</v>
      </c>
      <c r="B322" t="s">
        <v>1068</v>
      </c>
      <c r="C322" t="s">
        <v>1069</v>
      </c>
      <c r="D322" t="s">
        <v>108</v>
      </c>
    </row>
    <row r="323" spans="1:4" x14ac:dyDescent="0.25">
      <c r="A323" t="s">
        <v>1070</v>
      </c>
      <c r="B323" t="s">
        <v>1071</v>
      </c>
      <c r="C323" t="s">
        <v>1072</v>
      </c>
    </row>
    <row r="324" spans="1:4" x14ac:dyDescent="0.25">
      <c r="A324" t="s">
        <v>1073</v>
      </c>
      <c r="B324" t="s">
        <v>1074</v>
      </c>
      <c r="C324" t="s">
        <v>1075</v>
      </c>
      <c r="D324" t="s">
        <v>108</v>
      </c>
    </row>
    <row r="325" spans="1:4" x14ac:dyDescent="0.25">
      <c r="A325" t="s">
        <v>1076</v>
      </c>
      <c r="B325" t="s">
        <v>1077</v>
      </c>
      <c r="C325" t="s">
        <v>1078</v>
      </c>
    </row>
    <row r="326" spans="1:4" x14ac:dyDescent="0.25">
      <c r="A326" t="s">
        <v>1079</v>
      </c>
      <c r="B326" t="s">
        <v>1080</v>
      </c>
      <c r="C326" t="s">
        <v>1081</v>
      </c>
      <c r="D326" t="s">
        <v>108</v>
      </c>
    </row>
    <row r="327" spans="1:4" x14ac:dyDescent="0.25">
      <c r="A327" t="s">
        <v>1082</v>
      </c>
      <c r="B327" t="s">
        <v>1083</v>
      </c>
      <c r="C327" t="s">
        <v>1084</v>
      </c>
    </row>
    <row r="328" spans="1:4" x14ac:dyDescent="0.25">
      <c r="A328" t="s">
        <v>1085</v>
      </c>
      <c r="B328" t="s">
        <v>1086</v>
      </c>
      <c r="C328" t="s">
        <v>1087</v>
      </c>
      <c r="D328" t="s">
        <v>108</v>
      </c>
    </row>
    <row r="329" spans="1:4" x14ac:dyDescent="0.25">
      <c r="A329" t="s">
        <v>1088</v>
      </c>
      <c r="B329" t="s">
        <v>1089</v>
      </c>
      <c r="C329" t="s">
        <v>1090</v>
      </c>
    </row>
    <row r="330" spans="1:4" x14ac:dyDescent="0.25">
      <c r="A330" t="s">
        <v>1091</v>
      </c>
      <c r="B330" t="s">
        <v>1092</v>
      </c>
      <c r="C330" t="s">
        <v>1093</v>
      </c>
      <c r="D330" t="s">
        <v>108</v>
      </c>
    </row>
    <row r="331" spans="1:4" x14ac:dyDescent="0.25">
      <c r="A331" t="s">
        <v>1094</v>
      </c>
      <c r="B331" t="s">
        <v>1095</v>
      </c>
      <c r="C331" t="s">
        <v>1096</v>
      </c>
    </row>
    <row r="332" spans="1:4" x14ac:dyDescent="0.25">
      <c r="A332" t="s">
        <v>1097</v>
      </c>
      <c r="B332" t="s">
        <v>1098</v>
      </c>
      <c r="C332" t="s">
        <v>1099</v>
      </c>
      <c r="D332" t="s">
        <v>108</v>
      </c>
    </row>
    <row r="333" spans="1:4" x14ac:dyDescent="0.25">
      <c r="A333" t="s">
        <v>1100</v>
      </c>
      <c r="B333" t="s">
        <v>1101</v>
      </c>
      <c r="C333" t="s">
        <v>1102</v>
      </c>
    </row>
    <row r="334" spans="1:4" x14ac:dyDescent="0.25">
      <c r="A334" t="s">
        <v>1103</v>
      </c>
      <c r="B334" t="s">
        <v>1104</v>
      </c>
      <c r="C334" t="s">
        <v>1105</v>
      </c>
      <c r="D334" t="s">
        <v>108</v>
      </c>
    </row>
    <row r="335" spans="1:4" x14ac:dyDescent="0.25">
      <c r="A335" t="s">
        <v>1106</v>
      </c>
      <c r="B335" t="s">
        <v>1107</v>
      </c>
      <c r="C335" t="s">
        <v>1108</v>
      </c>
    </row>
    <row r="336" spans="1:4" x14ac:dyDescent="0.25">
      <c r="A336" t="s">
        <v>1109</v>
      </c>
      <c r="B336" t="s">
        <v>1110</v>
      </c>
      <c r="C336" t="s">
        <v>1111</v>
      </c>
      <c r="D336" t="s">
        <v>1112</v>
      </c>
    </row>
    <row r="337" spans="1:4" x14ac:dyDescent="0.25">
      <c r="A337" t="s">
        <v>1113</v>
      </c>
      <c r="B337" t="s">
        <v>1114</v>
      </c>
      <c r="C337" t="s">
        <v>1115</v>
      </c>
    </row>
    <row r="338" spans="1:4" x14ac:dyDescent="0.25">
      <c r="A338" t="s">
        <v>1116</v>
      </c>
      <c r="B338" t="s">
        <v>1117</v>
      </c>
      <c r="C338" t="s">
        <v>1118</v>
      </c>
      <c r="D338" t="s">
        <v>108</v>
      </c>
    </row>
    <row r="339" spans="1:4" x14ac:dyDescent="0.25">
      <c r="A339" t="s">
        <v>1119</v>
      </c>
      <c r="B339" t="s">
        <v>1120</v>
      </c>
      <c r="C339" t="s">
        <v>1121</v>
      </c>
    </row>
    <row r="340" spans="1:4" x14ac:dyDescent="0.25">
      <c r="A340" t="s">
        <v>1122</v>
      </c>
      <c r="B340" t="s">
        <v>1123</v>
      </c>
      <c r="C340" t="s">
        <v>1124</v>
      </c>
      <c r="D340" t="s">
        <v>754</v>
      </c>
    </row>
    <row r="341" spans="1:4" x14ac:dyDescent="0.25">
      <c r="A341" t="s">
        <v>1125</v>
      </c>
      <c r="B341" t="s">
        <v>1126</v>
      </c>
      <c r="C341" t="s">
        <v>1127</v>
      </c>
    </row>
    <row r="342" spans="1:4" x14ac:dyDescent="0.25">
      <c r="A342" t="s">
        <v>1128</v>
      </c>
      <c r="B342" t="s">
        <v>1129</v>
      </c>
      <c r="C342" t="s">
        <v>1130</v>
      </c>
      <c r="D342" t="s">
        <v>108</v>
      </c>
    </row>
    <row r="343" spans="1:4" x14ac:dyDescent="0.25">
      <c r="A343" t="s">
        <v>1131</v>
      </c>
      <c r="B343" t="s">
        <v>1132</v>
      </c>
      <c r="C343" t="s">
        <v>1133</v>
      </c>
    </row>
    <row r="344" spans="1:4" x14ac:dyDescent="0.25">
      <c r="A344" t="s">
        <v>1134</v>
      </c>
      <c r="B344" t="s">
        <v>1135</v>
      </c>
      <c r="C344" t="s">
        <v>1136</v>
      </c>
      <c r="D344" t="s">
        <v>754</v>
      </c>
    </row>
    <row r="345" spans="1:4" x14ac:dyDescent="0.25">
      <c r="A345" t="s">
        <v>1137</v>
      </c>
      <c r="B345" t="s">
        <v>1138</v>
      </c>
      <c r="C345" t="s">
        <v>1139</v>
      </c>
    </row>
    <row r="346" spans="1:4" x14ac:dyDescent="0.25">
      <c r="A346" t="s">
        <v>1140</v>
      </c>
      <c r="B346" t="s">
        <v>1141</v>
      </c>
      <c r="C346" t="s">
        <v>1142</v>
      </c>
      <c r="D346" t="s">
        <v>108</v>
      </c>
    </row>
    <row r="347" spans="1:4" x14ac:dyDescent="0.25">
      <c r="A347" t="s">
        <v>1143</v>
      </c>
      <c r="B347" t="s">
        <v>1144</v>
      </c>
      <c r="C347" t="s">
        <v>1145</v>
      </c>
    </row>
    <row r="348" spans="1:4" x14ac:dyDescent="0.25">
      <c r="A348" t="s">
        <v>1146</v>
      </c>
      <c r="B348" t="s">
        <v>1147</v>
      </c>
      <c r="C348" t="s">
        <v>1148</v>
      </c>
      <c r="D348" t="s">
        <v>108</v>
      </c>
    </row>
    <row r="349" spans="1:4" x14ac:dyDescent="0.25">
      <c r="A349" t="s">
        <v>1149</v>
      </c>
      <c r="B349" t="s">
        <v>1150</v>
      </c>
      <c r="C349" t="s">
        <v>1151</v>
      </c>
    </row>
    <row r="350" spans="1:4" x14ac:dyDescent="0.25">
      <c r="A350" t="s">
        <v>1152</v>
      </c>
      <c r="B350" t="s">
        <v>1153</v>
      </c>
      <c r="C350" t="s">
        <v>1154</v>
      </c>
      <c r="D350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Balance</vt:lpstr>
      <vt:lpstr>Donnees</vt:lpstr>
      <vt:lpstr>Labels</vt:lpstr>
      <vt:lpstr>Criteres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cp:lastPrinted>2016-03-01T07:48:02Z</cp:lastPrinted>
  <dcterms:created xsi:type="dcterms:W3CDTF">2014-10-10T13:20:55Z</dcterms:created>
  <dcterms:modified xsi:type="dcterms:W3CDTF">2023-04-26T12:15:08Z</dcterms:modified>
</cp:coreProperties>
</file>